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4\"/>
    </mc:Choice>
  </mc:AlternateContent>
  <xr:revisionPtr revIDLastSave="0" documentId="13_ncr:1_{42A68CF9-0B9F-41BA-8D80-DCA827EB9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  <sheet name="стр.2" sheetId="2" r:id="rId2"/>
  </sheets>
  <definedNames>
    <definedName name="_xlnm.Print_Area" localSheetId="0">стр.1!$A$1:$IE$114</definedName>
    <definedName name="_xlnm.Print_Area" localSheetId="1">стр.2!$A$1:$IE$312</definedName>
  </definedNames>
  <calcPr calcId="181029"/>
</workbook>
</file>

<file path=xl/calcChain.xml><?xml version="1.0" encoding="utf-8"?>
<calcChain xmlns="http://schemas.openxmlformats.org/spreadsheetml/2006/main">
  <c r="FB98" i="2" l="1"/>
  <c r="DR98" i="2" l="1"/>
  <c r="EJ82" i="2"/>
  <c r="EJ92" i="2"/>
  <c r="BK131" i="2"/>
  <c r="CT66" i="1"/>
  <c r="CB111" i="2"/>
  <c r="CK160" i="2"/>
  <c r="CK156" i="2"/>
  <c r="CK150" i="2"/>
  <c r="CK146" i="2"/>
  <c r="CK139" i="2"/>
  <c r="CK131" i="2"/>
  <c r="CK127" i="2"/>
  <c r="CK121" i="2"/>
  <c r="CK114" i="2"/>
  <c r="CK111" i="2"/>
  <c r="CK108" i="2"/>
  <c r="BT98" i="2"/>
  <c r="BT71" i="2"/>
  <c r="BT54" i="2"/>
  <c r="BT48" i="2"/>
  <c r="HT114" i="1"/>
  <c r="AL83" i="1"/>
  <c r="AR241" i="2" l="1"/>
  <c r="AH241" i="2"/>
  <c r="AR223" i="2"/>
  <c r="AH223" i="2"/>
  <c r="AR216" i="2"/>
  <c r="AH216" i="2"/>
  <c r="HO139" i="2"/>
  <c r="EG139" i="2"/>
  <c r="DV139" i="2"/>
  <c r="CT139" i="2"/>
  <c r="CB139" i="2"/>
  <c r="BT139" i="2"/>
  <c r="BK139" i="2"/>
  <c r="AR139" i="2"/>
  <c r="HW121" i="2"/>
  <c r="HO121" i="2"/>
  <c r="GL121" i="2"/>
  <c r="EG121" i="2"/>
  <c r="DV121" i="2"/>
  <c r="CT121" i="2"/>
  <c r="CB121" i="2"/>
  <c r="BT121" i="2"/>
  <c r="BK121" i="2"/>
  <c r="AR121" i="2"/>
  <c r="HW114" i="2"/>
  <c r="GL114" i="2"/>
  <c r="EG114" i="2"/>
  <c r="DV114" i="2"/>
  <c r="CT114" i="2"/>
  <c r="CB114" i="2"/>
  <c r="BT114" i="2"/>
  <c r="BK114" i="2"/>
  <c r="AR114" i="2"/>
  <c r="HM37" i="2"/>
  <c r="HD37" i="2"/>
  <c r="FK37" i="2"/>
  <c r="FB37" i="2"/>
  <c r="EJ37" i="2"/>
  <c r="DR37" i="2"/>
  <c r="CU37" i="2"/>
  <c r="BK37" i="2"/>
  <c r="BT37" i="2"/>
  <c r="CC37" i="2"/>
  <c r="CL37" i="2"/>
  <c r="BB37" i="2"/>
  <c r="AR37" i="2"/>
  <c r="AH37" i="2"/>
  <c r="HM19" i="2"/>
  <c r="HD19" i="2"/>
  <c r="FB19" i="2"/>
  <c r="EJ19" i="2"/>
  <c r="DR19" i="2"/>
  <c r="CU19" i="2"/>
  <c r="BK19" i="2"/>
  <c r="BT19" i="2"/>
  <c r="CC19" i="2"/>
  <c r="CL19" i="2"/>
  <c r="BB19" i="2"/>
  <c r="AR19" i="2"/>
  <c r="AH19" i="2"/>
  <c r="HM12" i="2"/>
  <c r="HD12" i="2"/>
  <c r="FB12" i="2"/>
  <c r="EJ12" i="2"/>
  <c r="DR12" i="2"/>
  <c r="CU12" i="2"/>
  <c r="BK12" i="2"/>
  <c r="BT12" i="2"/>
  <c r="CC12" i="2"/>
  <c r="CL12" i="2"/>
  <c r="BB12" i="2"/>
  <c r="AR12" i="2"/>
  <c r="AH12" i="2"/>
  <c r="GX49" i="1"/>
  <c r="GJ49" i="1"/>
  <c r="DP49" i="1"/>
  <c r="EB49" i="1"/>
  <c r="EN49" i="1"/>
  <c r="EZ49" i="1"/>
  <c r="FL49" i="1"/>
  <c r="FX49" i="1"/>
  <c r="DD49" i="1"/>
  <c r="CT49" i="1"/>
  <c r="AX49" i="1"/>
  <c r="BJ49" i="1"/>
  <c r="BV49" i="1"/>
  <c r="CH49" i="1"/>
  <c r="AL49" i="1"/>
  <c r="GX31" i="1"/>
  <c r="GJ31" i="1"/>
  <c r="FX31" i="1"/>
  <c r="DP31" i="1"/>
  <c r="EB31" i="1"/>
  <c r="EN31" i="1"/>
  <c r="EZ31" i="1"/>
  <c r="FL31" i="1"/>
  <c r="DD31" i="1"/>
  <c r="CT31" i="1"/>
  <c r="AX31" i="1"/>
  <c r="BJ31" i="1"/>
  <c r="BV31" i="1"/>
  <c r="CH31" i="1"/>
  <c r="AL31" i="1"/>
  <c r="GX24" i="1"/>
  <c r="GJ24" i="1"/>
  <c r="DP24" i="1"/>
  <c r="EB24" i="1"/>
  <c r="EN24" i="1"/>
  <c r="EZ24" i="1"/>
  <c r="FL24" i="1"/>
  <c r="FX24" i="1"/>
  <c r="DD24" i="1"/>
  <c r="CT24" i="1"/>
  <c r="AX24" i="1"/>
  <c r="BJ24" i="1"/>
  <c r="BV24" i="1"/>
  <c r="CH24" i="1"/>
  <c r="AL24" i="1"/>
  <c r="AR258" i="2"/>
  <c r="EJ58" i="2"/>
  <c r="EJ66" i="2"/>
  <c r="EJ71" i="2"/>
  <c r="EJ77" i="2"/>
  <c r="HT113" i="1"/>
  <c r="HT112" i="1"/>
  <c r="HT111" i="1" s="1"/>
  <c r="CU98" i="2" l="1"/>
  <c r="HM98" i="2"/>
  <c r="BB98" i="2"/>
  <c r="BK156" i="2" l="1"/>
  <c r="DR29" i="2"/>
  <c r="AH98" i="2"/>
  <c r="AH66" i="2"/>
  <c r="EJ98" i="2"/>
  <c r="EJ62" i="2"/>
  <c r="EJ54" i="2"/>
  <c r="EJ48" i="2"/>
  <c r="EJ44" i="2"/>
  <c r="EJ29" i="2"/>
  <c r="HW200" i="2"/>
  <c r="HW194" i="2"/>
  <c r="HW191" i="2"/>
  <c r="HW188" i="2"/>
  <c r="HW184" i="2"/>
  <c r="HW179" i="2"/>
  <c r="HW176" i="2"/>
  <c r="HW173" i="2"/>
  <c r="HW168" i="2"/>
  <c r="HW164" i="2"/>
  <c r="HW160" i="2"/>
  <c r="HW156" i="2"/>
  <c r="HW146" i="2"/>
  <c r="HW131" i="2"/>
  <c r="HW127" i="2"/>
  <c r="HW111" i="2"/>
  <c r="HW108" i="2"/>
  <c r="HO200" i="2"/>
  <c r="HO194" i="2"/>
  <c r="HO191" i="2"/>
  <c r="HO188" i="2"/>
  <c r="HO184" i="2"/>
  <c r="HO179" i="2"/>
  <c r="HO176" i="2"/>
  <c r="HO173" i="2"/>
  <c r="HO168" i="2"/>
  <c r="HO164" i="2"/>
  <c r="HO160" i="2"/>
  <c r="HO156" i="2"/>
  <c r="HO150" i="2"/>
  <c r="HO146" i="2"/>
  <c r="HO131" i="2"/>
  <c r="HO127" i="2"/>
  <c r="HO111" i="2"/>
  <c r="HO108" i="2"/>
  <c r="GL200" i="2"/>
  <c r="GL194" i="2"/>
  <c r="GL191" i="2"/>
  <c r="GL188" i="2"/>
  <c r="GL184" i="2"/>
  <c r="GL179" i="2"/>
  <c r="GL176" i="2"/>
  <c r="GL173" i="2"/>
  <c r="GL168" i="2"/>
  <c r="GL164" i="2"/>
  <c r="GL160" i="2"/>
  <c r="GL156" i="2"/>
  <c r="GL150" i="2"/>
  <c r="GL146" i="2"/>
  <c r="GL131" i="2"/>
  <c r="GL127" i="2"/>
  <c r="GL111" i="2"/>
  <c r="GL108" i="2"/>
  <c r="EG200" i="2"/>
  <c r="EG194" i="2"/>
  <c r="EG191" i="2"/>
  <c r="EG188" i="2"/>
  <c r="EG184" i="2"/>
  <c r="EG179" i="2"/>
  <c r="EG176" i="2"/>
  <c r="EG173" i="2"/>
  <c r="EG168" i="2"/>
  <c r="EG164" i="2"/>
  <c r="EG160" i="2"/>
  <c r="EG156" i="2"/>
  <c r="EG150" i="2"/>
  <c r="EG146" i="2"/>
  <c r="EG131" i="2"/>
  <c r="EG127" i="2"/>
  <c r="EG111" i="2"/>
  <c r="EG108" i="2"/>
  <c r="DV200" i="2"/>
  <c r="DV194" i="2"/>
  <c r="DV191" i="2"/>
  <c r="DV188" i="2"/>
  <c r="DV184" i="2"/>
  <c r="DV179" i="2"/>
  <c r="DV176" i="2"/>
  <c r="DV173" i="2"/>
  <c r="DV168" i="2"/>
  <c r="DV164" i="2"/>
  <c r="DV160" i="2"/>
  <c r="DV156" i="2"/>
  <c r="DV150" i="2"/>
  <c r="DV146" i="2"/>
  <c r="DV131" i="2"/>
  <c r="DV127" i="2"/>
  <c r="DV111" i="2"/>
  <c r="DV108" i="2"/>
  <c r="AR5" i="2"/>
  <c r="AH6" i="2"/>
  <c r="HO107" i="2" l="1"/>
  <c r="EG107" i="2"/>
  <c r="GL107" i="2"/>
  <c r="HW107" i="2"/>
  <c r="DV107" i="2"/>
  <c r="AR302" i="2"/>
  <c r="AR296" i="2"/>
  <c r="AR293" i="2"/>
  <c r="AR290" i="2"/>
  <c r="AR286" i="2"/>
  <c r="AR281" i="2"/>
  <c r="AR278" i="2"/>
  <c r="AR275" i="2"/>
  <c r="AR270" i="2"/>
  <c r="AR266" i="2"/>
  <c r="AR262" i="2"/>
  <c r="AR252" i="2"/>
  <c r="AR248" i="2"/>
  <c r="AR233" i="2"/>
  <c r="AR229" i="2"/>
  <c r="AR213" i="2"/>
  <c r="AR210" i="2"/>
  <c r="AH302" i="2"/>
  <c r="AH296" i="2"/>
  <c r="AH293" i="2"/>
  <c r="AH290" i="2"/>
  <c r="AH286" i="2"/>
  <c r="AH281" i="2"/>
  <c r="AH278" i="2"/>
  <c r="AH275" i="2"/>
  <c r="AH270" i="2"/>
  <c r="AH266" i="2"/>
  <c r="AH262" i="2"/>
  <c r="AH258" i="2"/>
  <c r="AH252" i="2"/>
  <c r="AH248" i="2"/>
  <c r="AH233" i="2"/>
  <c r="AH229" i="2"/>
  <c r="AH213" i="2"/>
  <c r="AH210" i="2"/>
  <c r="AR209" i="2" l="1"/>
  <c r="AH209" i="2"/>
  <c r="CK200" i="2"/>
  <c r="CK194" i="2"/>
  <c r="CK191" i="2"/>
  <c r="CK188" i="2"/>
  <c r="CK184" i="2"/>
  <c r="CK179" i="2"/>
  <c r="CK176" i="2"/>
  <c r="CK173" i="2"/>
  <c r="CK168" i="2"/>
  <c r="CK164" i="2"/>
  <c r="CK107" i="2" s="1"/>
  <c r="CB200" i="2"/>
  <c r="CB194" i="2"/>
  <c r="CB191" i="2"/>
  <c r="CB188" i="2"/>
  <c r="CB184" i="2"/>
  <c r="CB179" i="2"/>
  <c r="CB176" i="2"/>
  <c r="CB173" i="2"/>
  <c r="CB168" i="2"/>
  <c r="CB164" i="2"/>
  <c r="CB160" i="2"/>
  <c r="CB156" i="2"/>
  <c r="CB150" i="2"/>
  <c r="CB146" i="2"/>
  <c r="CB131" i="2"/>
  <c r="CB127" i="2"/>
  <c r="CB108" i="2"/>
  <c r="BT200" i="2"/>
  <c r="BT194" i="2"/>
  <c r="BT191" i="2"/>
  <c r="BT188" i="2"/>
  <c r="BT184" i="2"/>
  <c r="BT179" i="2"/>
  <c r="BT176" i="2"/>
  <c r="BT173" i="2"/>
  <c r="BT168" i="2"/>
  <c r="BT164" i="2"/>
  <c r="BT160" i="2"/>
  <c r="BT156" i="2"/>
  <c r="BT150" i="2"/>
  <c r="BT146" i="2"/>
  <c r="BT131" i="2"/>
  <c r="BT127" i="2"/>
  <c r="BT111" i="2"/>
  <c r="BT108" i="2"/>
  <c r="BK200" i="2"/>
  <c r="BK194" i="2"/>
  <c r="BK191" i="2"/>
  <c r="BK188" i="2"/>
  <c r="BK184" i="2"/>
  <c r="BK179" i="2"/>
  <c r="BK176" i="2"/>
  <c r="BK173" i="2"/>
  <c r="BK168" i="2"/>
  <c r="BK164" i="2"/>
  <c r="BK160" i="2"/>
  <c r="BK150" i="2"/>
  <c r="BK146" i="2"/>
  <c r="BK107" i="2" s="1"/>
  <c r="BK127" i="2"/>
  <c r="BK111" i="2"/>
  <c r="BK108" i="2"/>
  <c r="AR200" i="2"/>
  <c r="AR194" i="2"/>
  <c r="AR188" i="2"/>
  <c r="AR184" i="2"/>
  <c r="AR179" i="2"/>
  <c r="AR176" i="2"/>
  <c r="AR173" i="2"/>
  <c r="AR168" i="2"/>
  <c r="AR164" i="2"/>
  <c r="AR160" i="2"/>
  <c r="AR156" i="2"/>
  <c r="AR150" i="2"/>
  <c r="AR146" i="2"/>
  <c r="AR131" i="2"/>
  <c r="AR127" i="2"/>
  <c r="AR111" i="2"/>
  <c r="AR108" i="2"/>
  <c r="HM92" i="2"/>
  <c r="HM89" i="2"/>
  <c r="HM86" i="2"/>
  <c r="HM82" i="2"/>
  <c r="HM77" i="2"/>
  <c r="HM74" i="2"/>
  <c r="HM71" i="2"/>
  <c r="HM66" i="2"/>
  <c r="HM62" i="2"/>
  <c r="HM58" i="2"/>
  <c r="HM54" i="2"/>
  <c r="HM48" i="2"/>
  <c r="HM44" i="2"/>
  <c r="HM29" i="2"/>
  <c r="HM25" i="2"/>
  <c r="HM9" i="2"/>
  <c r="HM6" i="2"/>
  <c r="HD98" i="2"/>
  <c r="HD92" i="2"/>
  <c r="HD89" i="2"/>
  <c r="HD86" i="2"/>
  <c r="HD82" i="2"/>
  <c r="HD77" i="2"/>
  <c r="HD74" i="2"/>
  <c r="HD71" i="2"/>
  <c r="HD66" i="2"/>
  <c r="HD62" i="2"/>
  <c r="HD58" i="2"/>
  <c r="HD54" i="2"/>
  <c r="HD48" i="2"/>
  <c r="HD44" i="2"/>
  <c r="HD29" i="2"/>
  <c r="HD25" i="2"/>
  <c r="HD9" i="2"/>
  <c r="HD6" i="2"/>
  <c r="FB92" i="2"/>
  <c r="FB89" i="2"/>
  <c r="FB86" i="2"/>
  <c r="FB82" i="2"/>
  <c r="FB77" i="2"/>
  <c r="FB74" i="2"/>
  <c r="FB71" i="2"/>
  <c r="FB66" i="2"/>
  <c r="FB62" i="2"/>
  <c r="FB58" i="2"/>
  <c r="FB54" i="2"/>
  <c r="FB48" i="2"/>
  <c r="FB44" i="2"/>
  <c r="FB29" i="2"/>
  <c r="FB25" i="2"/>
  <c r="FB9" i="2"/>
  <c r="FB6" i="2"/>
  <c r="EJ5" i="2"/>
  <c r="DR92" i="2"/>
  <c r="DR89" i="2"/>
  <c r="DR86" i="2"/>
  <c r="DR82" i="2"/>
  <c r="DR77" i="2"/>
  <c r="DR74" i="2"/>
  <c r="DR71" i="2"/>
  <c r="DR66" i="2"/>
  <c r="DR62" i="2"/>
  <c r="DR58" i="2"/>
  <c r="DR54" i="2"/>
  <c r="DR48" i="2"/>
  <c r="DR44" i="2"/>
  <c r="DR25" i="2"/>
  <c r="DR9" i="2"/>
  <c r="DR6" i="2"/>
  <c r="CU92" i="2"/>
  <c r="CU89" i="2"/>
  <c r="CU86" i="2"/>
  <c r="CU82" i="2"/>
  <c r="CU77" i="2"/>
  <c r="CU74" i="2"/>
  <c r="CU71" i="2"/>
  <c r="CU66" i="2"/>
  <c r="CU62" i="2"/>
  <c r="CU58" i="2"/>
  <c r="CU54" i="2"/>
  <c r="CU48" i="2"/>
  <c r="CU44" i="2"/>
  <c r="CU29" i="2"/>
  <c r="CU25" i="2"/>
  <c r="CU9" i="2"/>
  <c r="CU6" i="2"/>
  <c r="BT92" i="2"/>
  <c r="BT89" i="2"/>
  <c r="BT86" i="2"/>
  <c r="BT82" i="2"/>
  <c r="BT77" i="2"/>
  <c r="BT74" i="2"/>
  <c r="BT66" i="2"/>
  <c r="BT62" i="2"/>
  <c r="BT58" i="2"/>
  <c r="BT44" i="2"/>
  <c r="BT29" i="2"/>
  <c r="BT25" i="2"/>
  <c r="BT9" i="2"/>
  <c r="BT6" i="2"/>
  <c r="BB92" i="2"/>
  <c r="BB89" i="2"/>
  <c r="BB86" i="2"/>
  <c r="BB82" i="2"/>
  <c r="BB77" i="2"/>
  <c r="BB74" i="2"/>
  <c r="BB71" i="2"/>
  <c r="BB66" i="2"/>
  <c r="BB62" i="2"/>
  <c r="BB58" i="2"/>
  <c r="BB54" i="2"/>
  <c r="BB48" i="2"/>
  <c r="BB44" i="2"/>
  <c r="BB29" i="2"/>
  <c r="BB25" i="2"/>
  <c r="BB9" i="2"/>
  <c r="BB6" i="2"/>
  <c r="AH92" i="2"/>
  <c r="AH86" i="2"/>
  <c r="AH77" i="2"/>
  <c r="AH71" i="2"/>
  <c r="AH62" i="2"/>
  <c r="AH54" i="2"/>
  <c r="AH48" i="2"/>
  <c r="AH44" i="2"/>
  <c r="AH29" i="2"/>
  <c r="HT110" i="1"/>
  <c r="GJ18" i="1"/>
  <c r="GX110" i="1"/>
  <c r="GX104" i="1"/>
  <c r="GX101" i="1"/>
  <c r="GX98" i="1"/>
  <c r="GX94" i="1"/>
  <c r="GX89" i="1"/>
  <c r="GX86" i="1"/>
  <c r="GX83" i="1"/>
  <c r="GX78" i="1"/>
  <c r="GX74" i="1"/>
  <c r="GX70" i="1"/>
  <c r="GX66" i="1"/>
  <c r="GX60" i="1"/>
  <c r="GX56" i="1"/>
  <c r="GX41" i="1"/>
  <c r="GX37" i="1"/>
  <c r="GJ110" i="1"/>
  <c r="GJ104" i="1"/>
  <c r="GJ101" i="1"/>
  <c r="GJ98" i="1"/>
  <c r="GJ94" i="1"/>
  <c r="GJ89" i="1"/>
  <c r="GJ86" i="1"/>
  <c r="GJ83" i="1"/>
  <c r="GJ78" i="1"/>
  <c r="GJ74" i="1"/>
  <c r="GJ70" i="1"/>
  <c r="GJ66" i="1"/>
  <c r="GJ60" i="1"/>
  <c r="GJ56" i="1"/>
  <c r="GJ41" i="1"/>
  <c r="GJ37" i="1"/>
  <c r="GX18" i="1"/>
  <c r="GX21" i="1"/>
  <c r="GJ21" i="1"/>
  <c r="FX21" i="1"/>
  <c r="DP110" i="1"/>
  <c r="EB110" i="1"/>
  <c r="EN110" i="1"/>
  <c r="EZ110" i="1"/>
  <c r="FL110" i="1"/>
  <c r="FX110" i="1"/>
  <c r="DD110" i="1"/>
  <c r="DP104" i="1"/>
  <c r="EB104" i="1"/>
  <c r="EN104" i="1"/>
  <c r="EZ104" i="1"/>
  <c r="FL104" i="1"/>
  <c r="FX104" i="1"/>
  <c r="DD104" i="1"/>
  <c r="DP101" i="1"/>
  <c r="EB101" i="1"/>
  <c r="EN101" i="1"/>
  <c r="EZ101" i="1"/>
  <c r="FL101" i="1"/>
  <c r="FX101" i="1"/>
  <c r="DD101" i="1"/>
  <c r="DP98" i="1"/>
  <c r="EB98" i="1"/>
  <c r="EN98" i="1"/>
  <c r="EZ98" i="1"/>
  <c r="FL98" i="1"/>
  <c r="FX98" i="1"/>
  <c r="DD98" i="1"/>
  <c r="DP94" i="1"/>
  <c r="EB94" i="1"/>
  <c r="EN94" i="1"/>
  <c r="EZ94" i="1"/>
  <c r="FL94" i="1"/>
  <c r="FX94" i="1"/>
  <c r="DD94" i="1"/>
  <c r="DP89" i="1"/>
  <c r="EB89" i="1"/>
  <c r="EN89" i="1"/>
  <c r="EZ89" i="1"/>
  <c r="FL89" i="1"/>
  <c r="FX89" i="1"/>
  <c r="DD89" i="1"/>
  <c r="DP86" i="1"/>
  <c r="EB86" i="1"/>
  <c r="EN86" i="1"/>
  <c r="EZ86" i="1"/>
  <c r="FL86" i="1"/>
  <c r="FX86" i="1"/>
  <c r="DD86" i="1"/>
  <c r="DP83" i="1"/>
  <c r="EB83" i="1"/>
  <c r="EN83" i="1"/>
  <c r="EZ83" i="1"/>
  <c r="FL83" i="1"/>
  <c r="FX83" i="1"/>
  <c r="DD83" i="1"/>
  <c r="DP78" i="1"/>
  <c r="EB78" i="1"/>
  <c r="EN78" i="1"/>
  <c r="EZ78" i="1"/>
  <c r="FL78" i="1"/>
  <c r="FX78" i="1"/>
  <c r="DD78" i="1"/>
  <c r="DP74" i="1"/>
  <c r="EB74" i="1"/>
  <c r="EN74" i="1"/>
  <c r="EZ74" i="1"/>
  <c r="FL74" i="1"/>
  <c r="FX74" i="1"/>
  <c r="DD74" i="1"/>
  <c r="DP70" i="1"/>
  <c r="EB70" i="1"/>
  <c r="EN70" i="1"/>
  <c r="EZ70" i="1"/>
  <c r="FL70" i="1"/>
  <c r="FX70" i="1"/>
  <c r="DD70" i="1"/>
  <c r="DP66" i="1"/>
  <c r="EB66" i="1"/>
  <c r="EN66" i="1"/>
  <c r="EZ66" i="1"/>
  <c r="FL66" i="1"/>
  <c r="FX66" i="1"/>
  <c r="DD66" i="1"/>
  <c r="DP60" i="1"/>
  <c r="EB60" i="1"/>
  <c r="EN60" i="1"/>
  <c r="EZ60" i="1"/>
  <c r="FL60" i="1"/>
  <c r="FX60" i="1"/>
  <c r="DD60" i="1"/>
  <c r="DP56" i="1"/>
  <c r="EB56" i="1"/>
  <c r="EN56" i="1"/>
  <c r="EZ56" i="1"/>
  <c r="FL56" i="1"/>
  <c r="FX56" i="1"/>
  <c r="DD56" i="1"/>
  <c r="DP41" i="1"/>
  <c r="EB41" i="1"/>
  <c r="EN41" i="1"/>
  <c r="EZ41" i="1"/>
  <c r="FL41" i="1"/>
  <c r="FX41" i="1"/>
  <c r="DD41" i="1"/>
  <c r="DP37" i="1"/>
  <c r="EB37" i="1"/>
  <c r="EN37" i="1"/>
  <c r="EZ37" i="1"/>
  <c r="FL37" i="1"/>
  <c r="FX37" i="1"/>
  <c r="DD37" i="1"/>
  <c r="DP21" i="1"/>
  <c r="EB21" i="1"/>
  <c r="EN21" i="1"/>
  <c r="EZ21" i="1"/>
  <c r="FL21" i="1"/>
  <c r="DD21" i="1"/>
  <c r="DP18" i="1"/>
  <c r="EB18" i="1"/>
  <c r="EN18" i="1"/>
  <c r="EZ18" i="1"/>
  <c r="FL18" i="1"/>
  <c r="FX18" i="1"/>
  <c r="DD18" i="1"/>
  <c r="AX110" i="1"/>
  <c r="BJ110" i="1"/>
  <c r="BV110" i="1"/>
  <c r="CH110" i="1"/>
  <c r="AX104" i="1"/>
  <c r="BJ104" i="1"/>
  <c r="BV104" i="1"/>
  <c r="CH104" i="1"/>
  <c r="AX101" i="1"/>
  <c r="BJ101" i="1"/>
  <c r="BV101" i="1"/>
  <c r="CH101" i="1"/>
  <c r="AX98" i="1"/>
  <c r="BJ98" i="1"/>
  <c r="BV98" i="1"/>
  <c r="CH98" i="1"/>
  <c r="AX94" i="1"/>
  <c r="BJ94" i="1"/>
  <c r="BV94" i="1"/>
  <c r="CH94" i="1"/>
  <c r="AX89" i="1"/>
  <c r="BJ89" i="1"/>
  <c r="BV89" i="1"/>
  <c r="CH89" i="1"/>
  <c r="AX86" i="1"/>
  <c r="BJ86" i="1"/>
  <c r="BV86" i="1"/>
  <c r="CH86" i="1"/>
  <c r="AX83" i="1"/>
  <c r="BJ83" i="1"/>
  <c r="BV83" i="1"/>
  <c r="CH83" i="1"/>
  <c r="AX78" i="1"/>
  <c r="BJ78" i="1"/>
  <c r="BV78" i="1"/>
  <c r="CH78" i="1"/>
  <c r="AX74" i="1"/>
  <c r="BJ74" i="1"/>
  <c r="BV74" i="1"/>
  <c r="CH74" i="1"/>
  <c r="AX70" i="1"/>
  <c r="BJ70" i="1"/>
  <c r="BV70" i="1"/>
  <c r="CH70" i="1"/>
  <c r="AX66" i="1"/>
  <c r="BJ66" i="1"/>
  <c r="BV66" i="1"/>
  <c r="CH66" i="1"/>
  <c r="AX60" i="1"/>
  <c r="BJ60" i="1"/>
  <c r="BV60" i="1"/>
  <c r="CH60" i="1"/>
  <c r="AX56" i="1"/>
  <c r="BJ56" i="1"/>
  <c r="BV56" i="1"/>
  <c r="CH56" i="1"/>
  <c r="AX41" i="1"/>
  <c r="BJ41" i="1"/>
  <c r="BV41" i="1"/>
  <c r="CH41" i="1"/>
  <c r="AX37" i="1"/>
  <c r="BJ37" i="1"/>
  <c r="BV37" i="1"/>
  <c r="CH37" i="1"/>
  <c r="AX21" i="1"/>
  <c r="BJ21" i="1"/>
  <c r="BV21" i="1"/>
  <c r="CH21" i="1"/>
  <c r="CT110" i="1"/>
  <c r="CT104" i="1"/>
  <c r="CT101" i="1"/>
  <c r="CT98" i="1"/>
  <c r="CT94" i="1"/>
  <c r="CT89" i="1"/>
  <c r="CT86" i="1"/>
  <c r="CT83" i="1"/>
  <c r="CT78" i="1"/>
  <c r="CT74" i="1"/>
  <c r="CT70" i="1"/>
  <c r="CT60" i="1"/>
  <c r="CT56" i="1"/>
  <c r="CT17" i="1" s="1"/>
  <c r="CT41" i="1"/>
  <c r="CT37" i="1"/>
  <c r="CT21" i="1"/>
  <c r="CT18" i="1"/>
  <c r="CH18" i="1"/>
  <c r="CH17" i="1" s="1"/>
  <c r="BV18" i="1"/>
  <c r="BJ18" i="1"/>
  <c r="BJ17" i="1" s="1"/>
  <c r="AX18" i="1"/>
  <c r="AL110" i="1"/>
  <c r="AL104" i="1"/>
  <c r="AL101" i="1"/>
  <c r="AL98" i="1"/>
  <c r="AL94" i="1"/>
  <c r="AL89" i="1"/>
  <c r="AL86" i="1"/>
  <c r="AL78" i="1"/>
  <c r="AL74" i="1"/>
  <c r="AL70" i="1"/>
  <c r="AL66" i="1"/>
  <c r="AL60" i="1"/>
  <c r="AL56" i="1"/>
  <c r="AL41" i="1"/>
  <c r="AL37" i="1"/>
  <c r="AL21" i="1"/>
  <c r="AL18" i="1"/>
  <c r="AL17" i="1" l="1"/>
  <c r="FB5" i="2"/>
  <c r="BT5" i="2"/>
  <c r="AX17" i="1"/>
  <c r="DR5" i="2"/>
  <c r="HM5" i="2"/>
  <c r="GJ17" i="1"/>
  <c r="HT109" i="1"/>
  <c r="HT108" i="1" s="1"/>
  <c r="HT107" i="1" s="1"/>
  <c r="HT106" i="1" s="1"/>
  <c r="HT105" i="1" s="1"/>
  <c r="HT104" i="1" s="1"/>
  <c r="HT103" i="1"/>
  <c r="HT102" i="1" s="1"/>
  <c r="HT101" i="1" s="1"/>
  <c r="HT100" i="1" s="1"/>
  <c r="HT99" i="1" s="1"/>
  <c r="HT98" i="1" s="1"/>
  <c r="HT97" i="1" s="1"/>
  <c r="HT96" i="1" s="1"/>
  <c r="HT95" i="1" s="1"/>
  <c r="HT94" i="1" s="1"/>
  <c r="HT93" i="1" s="1"/>
  <c r="HT92" i="1" s="1"/>
  <c r="HT91" i="1" s="1"/>
  <c r="HT90" i="1" s="1"/>
  <c r="HT89" i="1" s="1"/>
  <c r="HT88" i="1" s="1"/>
  <c r="HT87" i="1" s="1"/>
  <c r="HT86" i="1" s="1"/>
  <c r="HT85" i="1" s="1"/>
  <c r="HT84" i="1" s="1"/>
  <c r="HT83" i="1" s="1"/>
  <c r="HT82" i="1" s="1"/>
  <c r="HT81" i="1" s="1"/>
  <c r="HT80" i="1" s="1"/>
  <c r="HT79" i="1" s="1"/>
  <c r="HT78" i="1" s="1"/>
  <c r="HT77" i="1" s="1"/>
  <c r="HT76" i="1" s="1"/>
  <c r="HT75" i="1" s="1"/>
  <c r="HT74" i="1" s="1"/>
  <c r="HT73" i="1" s="1"/>
  <c r="HT72" i="1" s="1"/>
  <c r="HT71" i="1" s="1"/>
  <c r="HT70" i="1" s="1"/>
  <c r="HT69" i="1" s="1"/>
  <c r="HT68" i="1" s="1"/>
  <c r="HT67" i="1" s="1"/>
  <c r="HT66" i="1" s="1"/>
  <c r="HT65" i="1" s="1"/>
  <c r="HT64" i="1" s="1"/>
  <c r="HT63" i="1" s="1"/>
  <c r="HT62" i="1" s="1"/>
  <c r="HT61" i="1" s="1"/>
  <c r="HT60" i="1" s="1"/>
  <c r="HT59" i="1" s="1"/>
  <c r="HT58" i="1" s="1"/>
  <c r="HT57" i="1" s="1"/>
  <c r="EN17" i="1"/>
  <c r="FL17" i="1"/>
  <c r="BV17" i="1"/>
  <c r="CB107" i="2"/>
  <c r="BB5" i="2"/>
  <c r="CU5" i="2"/>
  <c r="AH5" i="2"/>
  <c r="HD5" i="2"/>
  <c r="AR107" i="2"/>
  <c r="BT107" i="2"/>
  <c r="DP17" i="1"/>
  <c r="DD17" i="1"/>
  <c r="GX17" i="1"/>
  <c r="FX17" i="1"/>
  <c r="EZ17" i="1"/>
  <c r="EB17" i="1"/>
  <c r="HT56" i="1" l="1"/>
  <c r="HT54" i="1"/>
  <c r="HT55" i="1" l="1"/>
  <c r="HT52" i="1" s="1"/>
  <c r="HT51" i="1" s="1"/>
  <c r="HT50" i="1" s="1"/>
  <c r="HT49" i="1" s="1"/>
  <c r="HT48" i="1" s="1"/>
  <c r="HT47" i="1" s="1"/>
  <c r="HT46" i="1" s="1"/>
  <c r="HT45" i="1" s="1"/>
  <c r="HT44" i="1" s="1"/>
  <c r="HT43" i="1" s="1"/>
  <c r="HT42" i="1" s="1"/>
  <c r="HT41" i="1" s="1"/>
  <c r="HT40" i="1" s="1"/>
  <c r="HT39" i="1" s="1"/>
  <c r="HT38" i="1" s="1"/>
  <c r="HT37" i="1" s="1"/>
  <c r="HT53" i="1"/>
  <c r="HT36" i="1" l="1"/>
  <c r="HT34" i="1" s="1"/>
  <c r="HT33" i="1" s="1"/>
  <c r="HT32" i="1" s="1"/>
  <c r="HT31" i="1" s="1"/>
  <c r="HT30" i="1" s="1"/>
  <c r="HT35" i="1"/>
  <c r="HT28" i="1" l="1"/>
  <c r="HT27" i="1" s="1"/>
  <c r="HT26" i="1" s="1"/>
  <c r="HT25" i="1" s="1"/>
  <c r="HT29" i="1"/>
  <c r="HT24" i="1" l="1"/>
  <c r="HT23" i="1" s="1"/>
  <c r="HT22" i="1" s="1"/>
  <c r="HT21" i="1" s="1"/>
  <c r="HT20" i="1" s="1"/>
  <c r="HT19" i="1" s="1"/>
  <c r="HT18" i="1" s="1"/>
  <c r="HT17" i="1" s="1"/>
</calcChain>
</file>

<file path=xl/sharedStrings.xml><?xml version="1.0" encoding="utf-8"?>
<sst xmlns="http://schemas.openxmlformats.org/spreadsheetml/2006/main" count="796" uniqueCount="246">
  <si>
    <t>Приложение 1</t>
  </si>
  <si>
    <t>Форма 1</t>
  </si>
  <si>
    <t>Данные о численности млекопитающих, отнесенных к охотничьим ресурсам, за исключением охотничьих ресурсов, находящихся на особо охраняемых природных</t>
  </si>
  <si>
    <t>"</t>
  </si>
  <si>
    <t xml:space="preserve"> г.</t>
  </si>
  <si>
    <t>Наименование субъекта Российской Федерации:</t>
  </si>
  <si>
    <t>№
п/п</t>
  </si>
  <si>
    <t>Копытные животные, особей</t>
  </si>
  <si>
    <t>Кабан</t>
  </si>
  <si>
    <t>Дикий северный олень</t>
  </si>
  <si>
    <t>Косуля европей-ская</t>
  </si>
  <si>
    <t>Косуля сибирская</t>
  </si>
  <si>
    <t>Лось</t>
  </si>
  <si>
    <t>Благо-родный олень</t>
  </si>
  <si>
    <t>Пятни-стый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</si>
  <si>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</si>
  <si>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</si>
  <si>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</si>
  <si>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</si>
  <si>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</si>
  <si>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</si>
  <si>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</si>
  <si>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</si>
  <si>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</si>
  <si>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</si>
  <si>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Кабарга</t>
  </si>
  <si>
    <t>Медведь бурый</t>
  </si>
  <si>
    <t>Медведь белогру-дый</t>
  </si>
  <si>
    <t>Медведи, особей</t>
  </si>
  <si>
    <t>Пушные животные, особей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</si>
  <si>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</si>
  <si>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</si>
  <si>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</si>
  <si>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</si>
  <si>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</si>
  <si>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</si>
  <si>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</si>
  <si>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</si>
  <si>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</si>
  <si>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</si>
  <si>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</si>
  <si>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</si>
  <si>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</si>
  <si>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</si>
  <si>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</si>
  <si>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</si>
  <si>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</si>
  <si>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</si>
  <si>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Горно-стай</t>
  </si>
  <si>
    <t>Солонгой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</si>
  <si>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</si>
  <si>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</si>
  <si>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</si>
  <si>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</si>
  <si>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</si>
  <si>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</si>
  <si>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</si>
  <si>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</si>
  <si>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</si>
  <si>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</si>
  <si>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</si>
  <si>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</si>
  <si>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</si>
  <si>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</si>
  <si>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</si>
  <si>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</si>
  <si>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</si>
  <si>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</si>
  <si>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</si>
  <si>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</si>
  <si>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Заяц маньчжур-ский</t>
  </si>
  <si>
    <t>Сурок черно-шапоч-ный</t>
  </si>
  <si>
    <t>Ондатра</t>
  </si>
  <si>
    <t>Водяная полевка</t>
  </si>
  <si>
    <t>Иные виды млекопитающих, отнесенных к охотничьим ресурсам, особей</t>
  </si>
  <si>
    <t>Лицо, ответственное за заполнение формы:</t>
  </si>
  <si>
    <t>(номер контактного телефона)</t>
  </si>
  <si>
    <t>(дата составления документа)</t>
  </si>
  <si>
    <t>территориях федерального значения, по состоянию на "</t>
  </si>
  <si>
    <t>Наименование органа исполнительной власти субъекта Российской Федерации:</t>
  </si>
  <si>
    <t>Наименование муниципального образования
(района, округа), охотничьего угодья, иной территории, являющейся средой обитания охотничьих ресурсов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</si>
  <si>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</si>
  <si>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должность, фамилия, имя, отчество (при наличии), расшифровка подписи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</si>
  <si>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</si>
  <si>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22</t>
  </si>
  <si>
    <t>1</t>
  </si>
  <si>
    <t>апреля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</si>
  <si>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</si>
  <si>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</si>
  <si>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</si>
  <si>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</si>
  <si>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</si>
  <si>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</si>
  <si>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</si>
  <si>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</si>
  <si>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</si>
  <si>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</si>
  <si>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</si>
  <si>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</si>
  <si>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</si>
  <si>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</si>
  <si>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</si>
  <si>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</si>
  <si>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</si>
  <si>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</si>
  <si>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</si>
  <si>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</si>
  <si>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</si>
  <si>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</si>
  <si>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</si>
  <si>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</si>
  <si>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</si>
  <si>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</si>
  <si>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</si>
  <si>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</si>
  <si>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</si>
  <si>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</si>
  <si>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</si>
  <si>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</si>
  <si>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</si>
  <si>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</si>
  <si>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</si>
  <si>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</si>
  <si>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</si>
  <si>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</si>
  <si>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</si>
  <si>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</si>
  <si>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</si>
  <si>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</si>
  <si>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</si>
  <si>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</si>
  <si>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</si>
  <si>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</si>
  <si>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</si>
  <si>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</si>
  <si>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</si>
  <si>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</si>
  <si>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</si>
  <si>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</si>
  <si>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</si>
  <si>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</si>
  <si>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</si>
  <si>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</si>
  <si>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</si>
  <si>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</si>
  <si>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</si>
  <si>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</si>
  <si>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</si>
  <si>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</si>
  <si>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</si>
  <si>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</si>
  <si>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</si>
  <si>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</si>
  <si>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</si>
  <si>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</si>
  <si>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</si>
  <si>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</si>
  <si>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</si>
  <si>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</si>
  <si>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</si>
  <si>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</si>
  <si>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</si>
  <si>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</si>
  <si>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</si>
  <si>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</si>
  <si>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</si>
  <si>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</si>
  <si>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</si>
  <si>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</si>
  <si>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</si>
  <si>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</si>
  <si>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</si>
  <si>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</si>
  <si>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</si>
  <si>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</si>
  <si>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</si>
  <si>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</si>
  <si>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</si>
  <si>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</si>
  <si>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</si>
  <si>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</si>
  <si>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</si>
  <si>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</si>
  <si>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</si>
  <si>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</si>
  <si>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</si>
  <si>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</si>
  <si>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</si>
  <si>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</si>
  <si>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</si>
  <si>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</si>
  <si>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</si>
  <si>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</si>
  <si>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</si>
  <si>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</si>
  <si>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</si>
  <si>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</si>
  <si>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</si>
  <si>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</si>
  <si>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</si>
  <si>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</si>
  <si>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</si>
  <si>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</si>
  <si>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</si>
  <si>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</si>
  <si>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</si>
  <si>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Пучежский муниципальный район</t>
  </si>
  <si>
    <t>1.2</t>
  </si>
  <si>
    <t>Общедоступные  ОУ</t>
  </si>
  <si>
    <t>2.2</t>
  </si>
  <si>
    <t>3.5</t>
  </si>
  <si>
    <t>4.4</t>
  </si>
  <si>
    <t>5.3</t>
  </si>
  <si>
    <t>6.8</t>
  </si>
  <si>
    <t>7.4</t>
  </si>
  <si>
    <t>8.3</t>
  </si>
  <si>
    <t>9.5</t>
  </si>
  <si>
    <t>10.3</t>
  </si>
  <si>
    <t>11.3</t>
  </si>
  <si>
    <t>12.3</t>
  </si>
  <si>
    <t>13.4</t>
  </si>
  <si>
    <t>14.2</t>
  </si>
  <si>
    <t>15.2</t>
  </si>
  <si>
    <t>16.4</t>
  </si>
  <si>
    <t>17.3</t>
  </si>
  <si>
    <t>18.2</t>
  </si>
  <si>
    <t>19.2</t>
  </si>
  <si>
    <t>20.5</t>
  </si>
  <si>
    <t>21.3</t>
  </si>
  <si>
    <t>Приволжский муниципальный район</t>
  </si>
  <si>
    <t>Ивановская областная общественная организация охотников и рыболовов</t>
  </si>
  <si>
    <t>Ивановская область</t>
  </si>
  <si>
    <t>Департамент природных ресурсов и экологии Ивановской области</t>
  </si>
  <si>
    <t>главный советник Кутьина И.В.</t>
  </si>
  <si>
    <t>(4932) 52-66-73</t>
  </si>
  <si>
    <t>ООО «Гончарово»</t>
  </si>
  <si>
    <t>3.6</t>
  </si>
  <si>
    <t>ООО "Волга"</t>
  </si>
  <si>
    <t>ООО «Аймедикал"</t>
  </si>
  <si>
    <t>4.5</t>
  </si>
  <si>
    <t>7.5</t>
  </si>
  <si>
    <t>ООО «Оазис»</t>
  </si>
  <si>
    <t>7.6</t>
  </si>
  <si>
    <t>ООО "Волга</t>
  </si>
  <si>
    <t>Общество с ограниченной ответственностью «Клуб военначальников»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</si>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</sst>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10" fillId="0" borderId="10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49" fontId="6" fillId="0" borderId="8" xfId="0" applyNumberFormat="1" applyFont="1" applyBorder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10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9" fontId="10" fillId="2" borderId="4" xfId="0" applyNumberFormat="1" applyFont="1" applyFill="1" applyBorder="1" applyAlignment="1">
      <alignment vertical="center"/>
    </xf>
    <xf numFmtId="49" fontId="10" fillId="2" borderId="10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49" fontId="10" fillId="0" borderId="3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8" fillId="0" borderId="10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14"/>
  <sheetViews>
    <sheetView tabSelected="1" view="pageBreakPreview" topLeftCell="A94" zoomScaleNormal="100" zoomScaleSheetLayoutView="100" workbookViewId="0">
      <selection activeCell="CT112" sqref="CT112:DC112"/>
    </sheetView>
  </sheetViews>
  <sheetFormatPr defaultColWidth="0.85546875" defaultRowHeight="12.75" customHeight="1" x14ac:dyDescent="0.25"/>
  <cols>
    <col min="1" max="16384" width="0.85546875" style="1"/>
  </cols>
  <sheetData>
    <row r="1" spans="1:239" s="11" customFormat="1" ht="13.5" customHeight="1" x14ac:dyDescent="0.25">
      <c r="O1" s="6"/>
      <c r="FF1" s="6"/>
      <c r="GH1" s="16" t="s">
        <v>0</v>
      </c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</row>
    <row r="2" spans="1:239" s="13" customFormat="1" ht="59.25" customHeight="1" x14ac:dyDescent="0.2">
      <c r="FT2" s="48" t="s">
        <v>83</v>
      </c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</row>
    <row r="3" spans="1:239" s="11" customFormat="1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</row>
    <row r="4" spans="1:239" s="11" customFormat="1" ht="15.75" x14ac:dyDescent="0.25">
      <c r="IE4" s="17" t="s">
        <v>1</v>
      </c>
    </row>
    <row r="5" spans="1:239" s="8" customFormat="1" ht="15.75" x14ac:dyDescent="0.25"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</row>
    <row r="6" spans="1:239" s="14" customFormat="1" ht="16.5" x14ac:dyDescent="0.25">
      <c r="A6" s="95" t="s">
        <v>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</row>
    <row r="7" spans="1:239" s="12" customFormat="1" ht="16.5" x14ac:dyDescent="0.25">
      <c r="BN7" s="21"/>
      <c r="BO7" s="21"/>
      <c r="BP7" s="21"/>
      <c r="BQ7" s="12" t="s">
        <v>78</v>
      </c>
      <c r="EF7" s="22" t="s">
        <v>85</v>
      </c>
      <c r="EG7" s="22"/>
      <c r="EH7" s="22"/>
      <c r="EI7" s="22"/>
      <c r="EJ7" s="22"/>
      <c r="EK7" s="12" t="s">
        <v>3</v>
      </c>
      <c r="EM7" s="22" t="s">
        <v>86</v>
      </c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12">
        <v>20</v>
      </c>
      <c r="FD7" s="100" t="s">
        <v>245</v>
      </c>
      <c r="FE7" s="100"/>
      <c r="FF7" s="100"/>
      <c r="FG7" s="100"/>
      <c r="FH7" s="100"/>
      <c r="FI7" s="100"/>
      <c r="FJ7" s="100"/>
      <c r="FK7" s="100"/>
      <c r="FL7" s="12" t="s">
        <v>4</v>
      </c>
    </row>
    <row r="8" spans="1:239" s="9" customFormat="1" ht="15.75" x14ac:dyDescent="0.2"/>
    <row r="9" spans="1:239" s="11" customFormat="1" ht="15.75" customHeight="1" x14ac:dyDescent="0.25">
      <c r="G9" s="89" t="s">
        <v>5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7" t="s">
        <v>231</v>
      </c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</row>
    <row r="10" spans="1:239" s="4" customFormat="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239" s="11" customFormat="1" ht="15.75" x14ac:dyDescent="0.25">
      <c r="G11" s="88" t="s">
        <v>79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7" t="s">
        <v>232</v>
      </c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</row>
    <row r="12" spans="1:239" s="5" customFormat="1" ht="15.75" x14ac:dyDescent="0.25"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</row>
    <row r="13" spans="1:239" s="4" customFormat="1" ht="15.75" x14ac:dyDescent="0.25">
      <c r="B13" s="3"/>
      <c r="C13" s="3"/>
      <c r="D13" s="3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239" s="3" customFormat="1" ht="24" customHeight="1" x14ac:dyDescent="0.2">
      <c r="A14" s="78" t="s">
        <v>6</v>
      </c>
      <c r="B14" s="79"/>
      <c r="C14" s="79"/>
      <c r="D14" s="79"/>
      <c r="E14" s="79"/>
      <c r="F14" s="80"/>
      <c r="G14" s="72" t="s">
        <v>80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  <c r="AL14" s="56" t="s">
        <v>7</v>
      </c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8"/>
    </row>
    <row r="15" spans="1:239" s="2" customFormat="1" ht="111" customHeight="1" x14ac:dyDescent="0.2">
      <c r="A15" s="81"/>
      <c r="B15" s="82"/>
      <c r="C15" s="82"/>
      <c r="D15" s="82"/>
      <c r="E15" s="82"/>
      <c r="F15" s="83"/>
      <c r="G15" s="75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7"/>
      <c r="AL15" s="69" t="s">
        <v>8</v>
      </c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70"/>
      <c r="AX15" s="65" t="s">
        <v>25</v>
      </c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7"/>
      <c r="BJ15" s="65" t="s">
        <v>9</v>
      </c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7"/>
      <c r="BV15" s="65" t="s">
        <v>10</v>
      </c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7"/>
      <c r="CH15" s="65" t="s">
        <v>11</v>
      </c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7"/>
      <c r="CT15" s="68" t="s">
        <v>12</v>
      </c>
      <c r="CU15" s="69"/>
      <c r="CV15" s="69"/>
      <c r="CW15" s="69"/>
      <c r="CX15" s="69"/>
      <c r="CY15" s="69"/>
      <c r="CZ15" s="69"/>
      <c r="DA15" s="69"/>
      <c r="DB15" s="69"/>
      <c r="DC15" s="69"/>
      <c r="DD15" s="68" t="s">
        <v>13</v>
      </c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70"/>
      <c r="DP15" s="68" t="s">
        <v>14</v>
      </c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70"/>
      <c r="EB15" s="65" t="s">
        <v>15</v>
      </c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7"/>
      <c r="EN15" s="65" t="s">
        <v>16</v>
      </c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7"/>
      <c r="EZ15" s="65" t="s">
        <v>17</v>
      </c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7"/>
      <c r="FL15" s="65" t="s">
        <v>18</v>
      </c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7"/>
      <c r="FX15" s="65" t="s">
        <v>19</v>
      </c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7"/>
      <c r="GJ15" s="90" t="s">
        <v>20</v>
      </c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65" t="s">
        <v>21</v>
      </c>
      <c r="GY15" s="66"/>
      <c r="GZ15" s="66"/>
      <c r="HA15" s="66"/>
      <c r="HB15" s="66"/>
      <c r="HC15" s="66"/>
      <c r="HD15" s="66"/>
      <c r="HE15" s="66"/>
      <c r="HF15" s="66"/>
      <c r="HG15" s="67"/>
      <c r="HH15" s="65" t="s">
        <v>22</v>
      </c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7"/>
      <c r="HT15" s="65" t="s">
        <v>23</v>
      </c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7"/>
    </row>
    <row r="16" spans="1:239" s="2" customFormat="1" ht="15.75" x14ac:dyDescent="0.2">
      <c r="A16" s="56">
        <v>1</v>
      </c>
      <c r="B16" s="57"/>
      <c r="C16" s="57"/>
      <c r="D16" s="57"/>
      <c r="E16" s="57"/>
      <c r="F16" s="58"/>
      <c r="G16" s="56">
        <v>2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8"/>
      <c r="AL16" s="62">
        <v>3</v>
      </c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4"/>
      <c r="AX16" s="56">
        <v>4</v>
      </c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8"/>
      <c r="BJ16" s="56">
        <v>5</v>
      </c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8"/>
      <c r="BV16" s="56">
        <v>6</v>
      </c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8"/>
      <c r="CH16" s="56">
        <v>7</v>
      </c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8"/>
      <c r="CT16" s="62">
        <v>8</v>
      </c>
      <c r="CU16" s="63"/>
      <c r="CV16" s="63"/>
      <c r="CW16" s="63"/>
      <c r="CX16" s="63"/>
      <c r="CY16" s="63"/>
      <c r="CZ16" s="63"/>
      <c r="DA16" s="63"/>
      <c r="DB16" s="63"/>
      <c r="DC16" s="64"/>
      <c r="DD16" s="62">
        <v>9</v>
      </c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4"/>
      <c r="DP16" s="62">
        <v>10</v>
      </c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4"/>
      <c r="EB16" s="56">
        <v>11</v>
      </c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8"/>
      <c r="EN16" s="56">
        <v>12</v>
      </c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8"/>
      <c r="EZ16" s="56">
        <v>13</v>
      </c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8"/>
      <c r="FL16" s="56">
        <v>14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8"/>
      <c r="FX16" s="56">
        <v>15</v>
      </c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8"/>
      <c r="GJ16" s="49">
        <v>16</v>
      </c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56">
        <v>17</v>
      </c>
      <c r="GY16" s="57"/>
      <c r="GZ16" s="57"/>
      <c r="HA16" s="57"/>
      <c r="HB16" s="57"/>
      <c r="HC16" s="57"/>
      <c r="HD16" s="57"/>
      <c r="HE16" s="57"/>
      <c r="HF16" s="57"/>
      <c r="HG16" s="58"/>
      <c r="HH16" s="56">
        <v>18</v>
      </c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8"/>
      <c r="HT16" s="56">
        <v>19</v>
      </c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8"/>
    </row>
    <row r="17" spans="1:239" s="20" customFormat="1" ht="21" customHeight="1" x14ac:dyDescent="0.2">
      <c r="A17" s="84" t="s">
        <v>24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6"/>
      <c r="AL17" s="53">
        <f>AL18+AL21+AL24+AL31+AL37+AL41+AL49+AL56+AL60+AL66+AL70+AL78+AL83+AL86+AL89+AL94+AL98+AL101+AL104+AL110++AL113+AL74+AL114</f>
        <v>217</v>
      </c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5"/>
      <c r="AX17" s="59">
        <f>AX18+AX21+AX24+AX31+AX37+AX41+AX49+AX56+AX60+AX66+AX70+AX78+AX83+AX86+AX89+AX94+AX98+AX101+AX104+AX110++AX113</f>
        <v>0</v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1"/>
      <c r="BJ17" s="59">
        <f>BJ18+BJ21+BJ24+BJ31+BJ37+BJ41+BJ49+BJ56+BJ60+BJ66+BJ70+BJ78+BJ83+BJ86+BJ89+BJ94+BJ98+BJ101+BJ104+BJ110++BJ113</f>
        <v>0</v>
      </c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1"/>
      <c r="BV17" s="59">
        <f>BV18+BV21+BV24+BV31+BV37+BV41+BV49+BV56+BV60+BV66+BV70+BV78+BV83+BV86+BV89+BV94+BV98+BV101+BV104+BV110++BV113</f>
        <v>0</v>
      </c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1"/>
      <c r="CH17" s="59">
        <f>CH18+CH21+CH24+CH31+CH37+CH41+CH49+CH56+CH60+CH66+CH70+CH78+CH83+CH86+CH89+CH94+CH98+CH101+CH104+CH110++CH113</f>
        <v>0</v>
      </c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1"/>
      <c r="CT17" s="53">
        <f>CT18+CT21+CT24+CT31+CT37+CT41+CT49+CT56+CT60+CT66+CT70+CT74+CT78+CT83+CT86+CT89+CT94+CT98+CT101+CT104+CT110+CT114</f>
        <v>10243</v>
      </c>
      <c r="CU17" s="54"/>
      <c r="CV17" s="54"/>
      <c r="CW17" s="54"/>
      <c r="CX17" s="54"/>
      <c r="CY17" s="54"/>
      <c r="CZ17" s="54"/>
      <c r="DA17" s="54"/>
      <c r="DB17" s="54"/>
      <c r="DC17" s="55"/>
      <c r="DD17" s="53">
        <f>SUM(DD18+DD21+DD24+DD31+DD37+DD41+DD49+DD56+DD60+DD66+DD70+DD74+DD78+DD83+DD86+DD89+DD94+DD98+DD101+DD104+DD110)</f>
        <v>13</v>
      </c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5"/>
      <c r="DP17" s="53">
        <f>SUM(DP18+DP21+DP24+DP31+DP37+DP41+DP49+DP56+DP60+DP66+DP70+DP74+DP78+DP83+DP86+DP89+DP94+DP98+DP101+DP104+DP110)</f>
        <v>253</v>
      </c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5"/>
      <c r="EB17" s="59">
        <f>SUM(EB18+EB21+EB24+EB31+EB37+EB41+EB49+EB56+EB60+EB66+EB70+EB74+EB78+EB83+EB86+EB89+EB94+EB98+EB101+EB104+EB110)</f>
        <v>0</v>
      </c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1"/>
      <c r="EN17" s="59">
        <f>SUM(EN18+EN21+EN24+EN31+EN37+EN41+EN49+EN56+EN60+EN66+EN70+EN74+EN78+EN83+EN86+EN89+EN94+EN98+EN101+EN104+EN110)</f>
        <v>0</v>
      </c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1"/>
      <c r="EZ17" s="59">
        <f>SUM(EZ18+EZ21+EZ24+EZ31+EZ37+EZ41+EZ49+EZ56+EZ60+EZ66+EZ70+EZ74+EZ78+EZ83+EZ86+EZ89+EZ94+EZ98+EZ101+EZ104+EZ110)</f>
        <v>0</v>
      </c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1"/>
      <c r="FL17" s="59">
        <f>SUM(FL18+FL21+FL24+FL31+FL37+FL41+FL49+FL56+FL60+FL66+FL70+FL74+FL78+FL83+FL86+FL89+FL94+FL98+FL101+FL104+FL110)</f>
        <v>0</v>
      </c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1"/>
      <c r="FX17" s="59">
        <f>SUM(FX18+FX21+FX24+FX31+FX37+FX41+FX49+FX56+FX60+FX66+FX70+FX74+FX78+FX83+FX86+FX89+FX94+FX98+FX101+FX104+FX110)</f>
        <v>0</v>
      </c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1"/>
      <c r="GJ17" s="59">
        <f>SUM(GJ18+GJ21+GJ24+GJ31+GJ37+GJ41+GJ49+GJ56+GJ60+GJ66+GJ70+GJ74+GJ78+GJ83+GJ86+GJ89+GJ94+GJ98+GJ101+GJ104+GJ110)</f>
        <v>0</v>
      </c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1"/>
      <c r="GX17" s="59">
        <f>SUM(GX18++GX24+GX31+GX37+GX41+GX49+GX56+GX60+GX66+GX70+GX74+GX78+GX83+GX86+GX89+GX94+GX98+GX101+GX104+GX110+GX21)</f>
        <v>0</v>
      </c>
      <c r="GY17" s="60"/>
      <c r="GZ17" s="60"/>
      <c r="HA17" s="60"/>
      <c r="HB17" s="60"/>
      <c r="HC17" s="60"/>
      <c r="HD17" s="60"/>
      <c r="HE17" s="60"/>
      <c r="HF17" s="60"/>
      <c r="HG17" s="61"/>
      <c r="HH17" s="71">
        <v>0</v>
      </c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>
        <f>SUM(HT18+HT21+HT24+HT31+HT37+HT41+HT49+HT56+HT60+HT66+HT70+HT74+HT78+HT83+HT86+HT89+HT94+HT98+HT101+HT104+HT110)</f>
        <v>0</v>
      </c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</row>
    <row r="18" spans="1:239" s="19" customFormat="1" ht="21" customHeight="1" x14ac:dyDescent="0.25">
      <c r="A18" s="97">
        <v>1</v>
      </c>
      <c r="B18" s="98"/>
      <c r="C18" s="98"/>
      <c r="D18" s="98"/>
      <c r="E18" s="98"/>
      <c r="F18" s="99"/>
      <c r="G18" s="50" t="s">
        <v>87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2"/>
      <c r="AL18" s="53">
        <f>AL19+AL20</f>
        <v>0</v>
      </c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5"/>
      <c r="AX18" s="59">
        <f>AX19+AX20</f>
        <v>0</v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1"/>
      <c r="BJ18" s="59">
        <f>BJ19+BJ20</f>
        <v>0</v>
      </c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1"/>
      <c r="BV18" s="59">
        <f>BV19+BV20</f>
        <v>0</v>
      </c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1"/>
      <c r="CH18" s="59">
        <f>CH19+CH20</f>
        <v>0</v>
      </c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1"/>
      <c r="CT18" s="53">
        <f>CT19+CT20</f>
        <v>290</v>
      </c>
      <c r="CU18" s="54"/>
      <c r="CV18" s="54"/>
      <c r="CW18" s="54"/>
      <c r="CX18" s="54"/>
      <c r="CY18" s="54"/>
      <c r="CZ18" s="54"/>
      <c r="DA18" s="54"/>
      <c r="DB18" s="54"/>
      <c r="DC18" s="55"/>
      <c r="DD18" s="53">
        <f>DD19+DD20</f>
        <v>0</v>
      </c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5"/>
      <c r="DP18" s="53">
        <f>DP19+DP20</f>
        <v>0</v>
      </c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5"/>
      <c r="EB18" s="59">
        <f>EB19+EB20</f>
        <v>0</v>
      </c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1"/>
      <c r="EN18" s="59">
        <f>EN19+EN20</f>
        <v>0</v>
      </c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1"/>
      <c r="EZ18" s="59">
        <f>EZ19+EZ20</f>
        <v>0</v>
      </c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1"/>
      <c r="FL18" s="59">
        <f>FL19+FL20</f>
        <v>0</v>
      </c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1"/>
      <c r="FX18" s="59">
        <f>FX19+FX20</f>
        <v>0</v>
      </c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1"/>
      <c r="GJ18" s="59">
        <f>GJ19+GJ20</f>
        <v>0</v>
      </c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1"/>
      <c r="GX18" s="59">
        <f>GX19+GX20</f>
        <v>0</v>
      </c>
      <c r="GY18" s="60"/>
      <c r="GZ18" s="60"/>
      <c r="HA18" s="60"/>
      <c r="HB18" s="60"/>
      <c r="HC18" s="60"/>
      <c r="HD18" s="60"/>
      <c r="HE18" s="60"/>
      <c r="HF18" s="60"/>
      <c r="HG18" s="61"/>
      <c r="HH18" s="59">
        <v>0</v>
      </c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1"/>
      <c r="HT18" s="71">
        <f>SUM(HT19+HT22+HT25+HT32+HT38+HT42+HT50+HT57+HT61+HT67+HT71+HT75+HT79+HT84+HT87+HT90+HT95+HT99+HT102+HT105+HT111)</f>
        <v>0</v>
      </c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</row>
    <row r="19" spans="1:239" ht="58.5" customHeight="1" x14ac:dyDescent="0.25">
      <c r="A19" s="97" t="s">
        <v>155</v>
      </c>
      <c r="B19" s="98"/>
      <c r="C19" s="98"/>
      <c r="D19" s="98"/>
      <c r="E19" s="98"/>
      <c r="F19" s="99"/>
      <c r="G19" s="91" t="s">
        <v>88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3"/>
      <c r="AL19" s="62">
        <v>0</v>
      </c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4"/>
      <c r="AX19" s="56">
        <v>0</v>
      </c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8"/>
      <c r="BJ19" s="56">
        <v>0</v>
      </c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8"/>
      <c r="BV19" s="56">
        <v>0</v>
      </c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8"/>
      <c r="CH19" s="56">
        <v>0</v>
      </c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8"/>
      <c r="CT19" s="62">
        <v>257</v>
      </c>
      <c r="CU19" s="63"/>
      <c r="CV19" s="63"/>
      <c r="CW19" s="63"/>
      <c r="CX19" s="63"/>
      <c r="CY19" s="63"/>
      <c r="CZ19" s="63"/>
      <c r="DA19" s="63"/>
      <c r="DB19" s="63"/>
      <c r="DC19" s="64"/>
      <c r="DD19" s="62">
        <v>0</v>
      </c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4"/>
      <c r="DP19" s="62">
        <v>0</v>
      </c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4"/>
      <c r="EB19" s="56">
        <v>0</v>
      </c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8"/>
      <c r="EN19" s="56">
        <v>0</v>
      </c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8"/>
      <c r="EZ19" s="56">
        <v>0</v>
      </c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8"/>
      <c r="FL19" s="56">
        <v>0</v>
      </c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8"/>
      <c r="FX19" s="56">
        <v>0</v>
      </c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8"/>
      <c r="GJ19" s="49">
        <v>0</v>
      </c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56">
        <v>0</v>
      </c>
      <c r="GY19" s="57"/>
      <c r="GZ19" s="57"/>
      <c r="HA19" s="57"/>
      <c r="HB19" s="57"/>
      <c r="HC19" s="57"/>
      <c r="HD19" s="57"/>
      <c r="HE19" s="57"/>
      <c r="HF19" s="57"/>
      <c r="HG19" s="58"/>
      <c r="HH19" s="56">
        <v>0</v>
      </c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8"/>
      <c r="HT19" s="49">
        <f>SUM(HT20+HT23+HT26+HT33+HT39+HT43+HT51+HT58+HT62+HT68+HT72+HT76+HT80+HT85+HT88+HT91+HT96+HT100+HT103+HT106+HT112)</f>
        <v>0</v>
      </c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</row>
    <row r="20" spans="1:239" ht="18" customHeight="1" x14ac:dyDescent="0.25">
      <c r="A20" s="97" t="s">
        <v>207</v>
      </c>
      <c r="B20" s="98"/>
      <c r="C20" s="98"/>
      <c r="D20" s="98"/>
      <c r="E20" s="98"/>
      <c r="F20" s="99"/>
      <c r="G20" s="91" t="s">
        <v>208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3"/>
      <c r="AL20" s="62">
        <v>0</v>
      </c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>
        <v>0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6">
        <v>0</v>
      </c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8"/>
      <c r="BV20" s="56">
        <v>0</v>
      </c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8"/>
      <c r="CH20" s="56">
        <v>0</v>
      </c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8"/>
      <c r="CT20" s="62">
        <v>33</v>
      </c>
      <c r="CU20" s="63"/>
      <c r="CV20" s="63"/>
      <c r="CW20" s="63"/>
      <c r="CX20" s="63"/>
      <c r="CY20" s="63"/>
      <c r="CZ20" s="63"/>
      <c r="DA20" s="63"/>
      <c r="DB20" s="63"/>
      <c r="DC20" s="64"/>
      <c r="DD20" s="62">
        <v>0</v>
      </c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4"/>
      <c r="DP20" s="62">
        <v>0</v>
      </c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4"/>
      <c r="EB20" s="56">
        <v>0</v>
      </c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8"/>
      <c r="EN20" s="56">
        <v>0</v>
      </c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8"/>
      <c r="EZ20" s="56">
        <v>0</v>
      </c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8"/>
      <c r="FL20" s="56">
        <v>0</v>
      </c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8"/>
      <c r="FX20" s="56">
        <v>0</v>
      </c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8"/>
      <c r="GJ20" s="49">
        <v>0</v>
      </c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56">
        <v>0</v>
      </c>
      <c r="GY20" s="57"/>
      <c r="GZ20" s="57"/>
      <c r="HA20" s="57"/>
      <c r="HB20" s="57"/>
      <c r="HC20" s="57"/>
      <c r="HD20" s="57"/>
      <c r="HE20" s="57"/>
      <c r="HF20" s="57"/>
      <c r="HG20" s="58"/>
      <c r="HH20" s="56">
        <v>0</v>
      </c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8"/>
      <c r="HT20" s="49">
        <f>SUM(HT21+HT24+HT27+HT34+HT40+HT44+HT52+HT59+HT63+HT69+HT73+HT77+HT81+HT86+HT89+HT92+HT97+HT101+HT104+HT107+HT113)</f>
        <v>0</v>
      </c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</row>
    <row r="21" spans="1:239" s="19" customFormat="1" ht="21" customHeight="1" x14ac:dyDescent="0.25">
      <c r="A21" s="97">
        <v>2</v>
      </c>
      <c r="B21" s="98"/>
      <c r="C21" s="98"/>
      <c r="D21" s="98"/>
      <c r="E21" s="98"/>
      <c r="F21" s="99"/>
      <c r="G21" s="50" t="s">
        <v>89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2"/>
      <c r="AL21" s="53">
        <f>AL22+AL23</f>
        <v>0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5"/>
      <c r="AX21" s="59">
        <f>AX22+AX23</f>
        <v>0</v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9">
        <f>BJ22+BJ23</f>
        <v>0</v>
      </c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1"/>
      <c r="BV21" s="59">
        <f>BV22+BV23</f>
        <v>0</v>
      </c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1"/>
      <c r="CH21" s="59">
        <f>CH22+CH23</f>
        <v>0</v>
      </c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1"/>
      <c r="CT21" s="53">
        <f>CT22+CT23</f>
        <v>40</v>
      </c>
      <c r="CU21" s="54"/>
      <c r="CV21" s="54"/>
      <c r="CW21" s="54"/>
      <c r="CX21" s="54"/>
      <c r="CY21" s="54"/>
      <c r="CZ21" s="54"/>
      <c r="DA21" s="54"/>
      <c r="DB21" s="54"/>
      <c r="DC21" s="55"/>
      <c r="DD21" s="53">
        <f>DD22+DD23</f>
        <v>0</v>
      </c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5"/>
      <c r="DP21" s="53">
        <f>DP22+DP23</f>
        <v>0</v>
      </c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5"/>
      <c r="EB21" s="59">
        <f>EB22+EB23</f>
        <v>0</v>
      </c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1"/>
      <c r="EN21" s="59">
        <f>EN22+EN23</f>
        <v>0</v>
      </c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1"/>
      <c r="EZ21" s="59">
        <f>EZ22+EZ23</f>
        <v>0</v>
      </c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1"/>
      <c r="FL21" s="59">
        <f>FL22+FL23</f>
        <v>0</v>
      </c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1"/>
      <c r="FX21" s="59">
        <f>FX22+FX23</f>
        <v>0</v>
      </c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1"/>
      <c r="GJ21" s="71">
        <f>GJ22+GJ23</f>
        <v>0</v>
      </c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60">
        <f>GX22+GX23</f>
        <v>0</v>
      </c>
      <c r="GY21" s="60"/>
      <c r="GZ21" s="60"/>
      <c r="HA21" s="60"/>
      <c r="HB21" s="60"/>
      <c r="HC21" s="60"/>
      <c r="HD21" s="60"/>
      <c r="HE21" s="60"/>
      <c r="HF21" s="60"/>
      <c r="HG21" s="61"/>
      <c r="HH21" s="59">
        <v>0</v>
      </c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1"/>
      <c r="HT21" s="71">
        <f>SUM(HT22+HT25+HT28+HT36+HT41+HT45+HT55+HT60+HT64+HT70+HT74+HT78+HT82+HT87+HT90+HT93+HT98+HT102+HT105+HT108+HT114)</f>
        <v>0</v>
      </c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ht="45.75" customHeight="1" x14ac:dyDescent="0.25">
      <c r="A22" s="97" t="s">
        <v>156</v>
      </c>
      <c r="B22" s="98"/>
      <c r="C22" s="98"/>
      <c r="D22" s="98"/>
      <c r="E22" s="98"/>
      <c r="F22" s="99"/>
      <c r="G22" s="91" t="s">
        <v>90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3"/>
      <c r="AL22" s="62">
        <v>0</v>
      </c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4"/>
      <c r="AX22" s="56">
        <v>0</v>
      </c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8"/>
      <c r="BJ22" s="56">
        <v>0</v>
      </c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8"/>
      <c r="BV22" s="56">
        <v>0</v>
      </c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8"/>
      <c r="CH22" s="56">
        <v>0</v>
      </c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8"/>
      <c r="CT22" s="62">
        <v>0</v>
      </c>
      <c r="CU22" s="63"/>
      <c r="CV22" s="63"/>
      <c r="CW22" s="63"/>
      <c r="CX22" s="63"/>
      <c r="CY22" s="63"/>
      <c r="CZ22" s="63"/>
      <c r="DA22" s="63"/>
      <c r="DB22" s="63"/>
      <c r="DC22" s="64"/>
      <c r="DD22" s="62">
        <v>0</v>
      </c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4"/>
      <c r="DP22" s="62">
        <v>0</v>
      </c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4"/>
      <c r="EB22" s="56">
        <v>0</v>
      </c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8"/>
      <c r="EN22" s="56">
        <v>0</v>
      </c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8"/>
      <c r="EZ22" s="56">
        <v>0</v>
      </c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8"/>
      <c r="FL22" s="56">
        <v>0</v>
      </c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8"/>
      <c r="FX22" s="56">
        <v>0</v>
      </c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8"/>
      <c r="GJ22" s="49">
        <v>0</v>
      </c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56">
        <v>0</v>
      </c>
      <c r="GY22" s="57"/>
      <c r="GZ22" s="57"/>
      <c r="HA22" s="57"/>
      <c r="HB22" s="57"/>
      <c r="HC22" s="57"/>
      <c r="HD22" s="57"/>
      <c r="HE22" s="57"/>
      <c r="HF22" s="57"/>
      <c r="HG22" s="58"/>
      <c r="HH22" s="56">
        <v>0</v>
      </c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8"/>
      <c r="HT22" s="49">
        <f>SUM(HT23+HT26+HT30+HT37+HT42+HT46+HT56+HT61+HT65+HT71+HT75+HT79+HT83+HT88+HT91+HT94+HT99+HT103+HT106+HT109+HT115)</f>
        <v>0</v>
      </c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</row>
    <row r="23" spans="1:239" ht="21" customHeight="1" x14ac:dyDescent="0.25">
      <c r="A23" s="97" t="s">
        <v>209</v>
      </c>
      <c r="B23" s="98"/>
      <c r="C23" s="98"/>
      <c r="D23" s="98"/>
      <c r="E23" s="98"/>
      <c r="F23" s="99"/>
      <c r="G23" s="91" t="s">
        <v>208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3"/>
      <c r="AL23" s="62">
        <v>0</v>
      </c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4"/>
      <c r="AX23" s="56">
        <v>0</v>
      </c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8"/>
      <c r="BJ23" s="56">
        <v>0</v>
      </c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8"/>
      <c r="BV23" s="56">
        <v>0</v>
      </c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8"/>
      <c r="CH23" s="56">
        <v>0</v>
      </c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8"/>
      <c r="CT23" s="62">
        <v>40</v>
      </c>
      <c r="CU23" s="63"/>
      <c r="CV23" s="63"/>
      <c r="CW23" s="63"/>
      <c r="CX23" s="63"/>
      <c r="CY23" s="63"/>
      <c r="CZ23" s="63"/>
      <c r="DA23" s="63"/>
      <c r="DB23" s="63"/>
      <c r="DC23" s="64"/>
      <c r="DD23" s="62">
        <v>0</v>
      </c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4"/>
      <c r="DP23" s="62">
        <v>0</v>
      </c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4"/>
      <c r="EB23" s="56">
        <v>0</v>
      </c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8"/>
      <c r="EN23" s="56">
        <v>0</v>
      </c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8"/>
      <c r="EZ23" s="56">
        <v>0</v>
      </c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8"/>
      <c r="FL23" s="56">
        <v>0</v>
      </c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8"/>
      <c r="FX23" s="56">
        <v>0</v>
      </c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8"/>
      <c r="GJ23" s="49">
        <v>0</v>
      </c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56">
        <v>0</v>
      </c>
      <c r="GY23" s="57"/>
      <c r="GZ23" s="57"/>
      <c r="HA23" s="57"/>
      <c r="HB23" s="57"/>
      <c r="HC23" s="57"/>
      <c r="HD23" s="57"/>
      <c r="HE23" s="57"/>
      <c r="HF23" s="57"/>
      <c r="HG23" s="58"/>
      <c r="HH23" s="56">
        <v>0</v>
      </c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8"/>
      <c r="HT23" s="49">
        <f>SUM(HT24+HT27+HT31+HT38+HT43+HT47+HT57+HT62+HT66+HT72+HT76+HT80+HT84+HT89+HT92+HT95+HT100+HT104+HT107+HT110+HT116)</f>
        <v>0</v>
      </c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</row>
    <row r="24" spans="1:239" s="19" customFormat="1" ht="21" customHeight="1" x14ac:dyDescent="0.25">
      <c r="A24" s="97">
        <v>3</v>
      </c>
      <c r="B24" s="98"/>
      <c r="C24" s="98"/>
      <c r="D24" s="98"/>
      <c r="E24" s="98"/>
      <c r="F24" s="99"/>
      <c r="G24" s="50" t="s">
        <v>91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53">
        <f>AL25+AL26+AL27+AL28+AL30+AL29</f>
        <v>5</v>
      </c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5"/>
      <c r="AX24" s="59">
        <f>AX25+AX26+AX27+AX28+AX30+AX29</f>
        <v>0</v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1"/>
      <c r="BJ24" s="59">
        <f>BJ25+BJ26+BJ27+BJ28+BJ30+BJ29</f>
        <v>0</v>
      </c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1"/>
      <c r="BV24" s="59">
        <f>BV25+BV26+BV27+BV28+BV30+BV29</f>
        <v>0</v>
      </c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1"/>
      <c r="CH24" s="59">
        <f>CH25+CH26+CH27+CH28+CH30+CH29</f>
        <v>0</v>
      </c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1"/>
      <c r="CT24" s="53">
        <f>CT25+CT26+CT27+CT28+CT30+CT29</f>
        <v>299</v>
      </c>
      <c r="CU24" s="54"/>
      <c r="CV24" s="54"/>
      <c r="CW24" s="54"/>
      <c r="CX24" s="54"/>
      <c r="CY24" s="54"/>
      <c r="CZ24" s="54"/>
      <c r="DA24" s="54"/>
      <c r="DB24" s="54"/>
      <c r="DC24" s="55"/>
      <c r="DD24" s="53">
        <f>DD25+DD26+DD27+DD28+DD30+DD29</f>
        <v>0</v>
      </c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5"/>
      <c r="DP24" s="53">
        <f>DP25+DP26+DP27+DP28+DP30+DP29</f>
        <v>137</v>
      </c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5"/>
      <c r="EB24" s="59">
        <f>EB25+EB26+EB27+EB28+EB30+EB29</f>
        <v>0</v>
      </c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1"/>
      <c r="EN24" s="59">
        <f>EN25+EN26+EN27+EN28+EN30+EN29</f>
        <v>0</v>
      </c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1"/>
      <c r="EZ24" s="59">
        <f>EZ25+EZ26+EZ27+EZ28+EZ30+EZ29</f>
        <v>0</v>
      </c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1"/>
      <c r="FL24" s="59">
        <f>FL25+FL26+FL27+FL28+FL30+FL29</f>
        <v>0</v>
      </c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1"/>
      <c r="FX24" s="59">
        <f>FX25+FX26+FX27+FX28+FX30+FX29</f>
        <v>0</v>
      </c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1"/>
      <c r="GJ24" s="59">
        <f>GJ25+GJ26+GJ27+GJ28+GJ30+GJ29</f>
        <v>0</v>
      </c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1"/>
      <c r="GX24" s="59">
        <f>GX25+GX26+GX27+GX28+GX30+GX29</f>
        <v>0</v>
      </c>
      <c r="GY24" s="60"/>
      <c r="GZ24" s="60"/>
      <c r="HA24" s="60"/>
      <c r="HB24" s="60"/>
      <c r="HC24" s="60"/>
      <c r="HD24" s="60"/>
      <c r="HE24" s="60"/>
      <c r="HF24" s="60"/>
      <c r="HG24" s="61"/>
      <c r="HH24" s="59">
        <v>0</v>
      </c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1"/>
      <c r="HT24" s="71">
        <f>SUM(HT25+HT28+HT32+HT39+HT44+HT48+HT58+HT63+HT67+HT73+HT77+HT81+HT85+HT90+HT93+HT96+HT101+HT105+HT108+HT111+HT117+HT26+HT27+HT29+HT30)</f>
        <v>0</v>
      </c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</row>
    <row r="25" spans="1:239" ht="44.25" customHeight="1" x14ac:dyDescent="0.25">
      <c r="A25" s="97" t="s">
        <v>157</v>
      </c>
      <c r="B25" s="98"/>
      <c r="C25" s="98"/>
      <c r="D25" s="98"/>
      <c r="E25" s="98"/>
      <c r="F25" s="99"/>
      <c r="G25" s="91" t="s">
        <v>92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3"/>
      <c r="AL25" s="62">
        <v>0</v>
      </c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4"/>
      <c r="AX25" s="56">
        <v>0</v>
      </c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8"/>
      <c r="BJ25" s="56">
        <v>0</v>
      </c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8"/>
      <c r="BV25" s="56">
        <v>0</v>
      </c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8"/>
      <c r="CH25" s="56">
        <v>0</v>
      </c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8"/>
      <c r="CT25" s="62">
        <v>0</v>
      </c>
      <c r="CU25" s="63"/>
      <c r="CV25" s="63"/>
      <c r="CW25" s="63"/>
      <c r="CX25" s="63"/>
      <c r="CY25" s="63"/>
      <c r="CZ25" s="63"/>
      <c r="DA25" s="63"/>
      <c r="DB25" s="63"/>
      <c r="DC25" s="64"/>
      <c r="DD25" s="62">
        <v>0</v>
      </c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4"/>
      <c r="DP25" s="62">
        <v>0</v>
      </c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4"/>
      <c r="EB25" s="56">
        <v>0</v>
      </c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8"/>
      <c r="EN25" s="56">
        <v>0</v>
      </c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8"/>
      <c r="EZ25" s="56">
        <v>0</v>
      </c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8"/>
      <c r="FL25" s="56">
        <v>0</v>
      </c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8"/>
      <c r="FX25" s="56">
        <v>0</v>
      </c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8"/>
      <c r="GJ25" s="49">
        <v>0</v>
      </c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56">
        <v>0</v>
      </c>
      <c r="GY25" s="57"/>
      <c r="GZ25" s="57"/>
      <c r="HA25" s="57"/>
      <c r="HB25" s="57"/>
      <c r="HC25" s="57"/>
      <c r="HD25" s="57"/>
      <c r="HE25" s="57"/>
      <c r="HF25" s="57"/>
      <c r="HG25" s="58"/>
      <c r="HH25" s="56">
        <v>0</v>
      </c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8"/>
      <c r="HT25" s="49">
        <f>SUM(HT26+HT30+HT33+HT40+HT45+HT49+HT59+HT64+HT68+HT74+HT78+HT82+HT86+HT91+HT94+HT97+HT102+HT106+HT109+HT112+HT118)</f>
        <v>0</v>
      </c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</row>
    <row r="26" spans="1:239" ht="21" customHeight="1" x14ac:dyDescent="0.25">
      <c r="A26" s="97" t="s">
        <v>158</v>
      </c>
      <c r="B26" s="98"/>
      <c r="C26" s="98"/>
      <c r="D26" s="98"/>
      <c r="E26" s="98"/>
      <c r="F26" s="99"/>
      <c r="G26" s="91" t="s">
        <v>93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3"/>
      <c r="AL26" s="62">
        <v>0</v>
      </c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4"/>
      <c r="AX26" s="56">
        <v>0</v>
      </c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8"/>
      <c r="BJ26" s="56">
        <v>0</v>
      </c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8"/>
      <c r="BV26" s="56">
        <v>0</v>
      </c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8"/>
      <c r="CH26" s="56">
        <v>0</v>
      </c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8"/>
      <c r="CT26" s="62">
        <v>80</v>
      </c>
      <c r="CU26" s="63"/>
      <c r="CV26" s="63"/>
      <c r="CW26" s="63"/>
      <c r="CX26" s="63"/>
      <c r="CY26" s="63"/>
      <c r="CZ26" s="63"/>
      <c r="DA26" s="63"/>
      <c r="DB26" s="63"/>
      <c r="DC26" s="64"/>
      <c r="DD26" s="62">
        <v>0</v>
      </c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4"/>
      <c r="DP26" s="62">
        <v>53</v>
      </c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4"/>
      <c r="EB26" s="56">
        <v>0</v>
      </c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8"/>
      <c r="EN26" s="56">
        <v>0</v>
      </c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8"/>
      <c r="EZ26" s="56">
        <v>0</v>
      </c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8"/>
      <c r="FL26" s="56">
        <v>0</v>
      </c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8"/>
      <c r="FX26" s="56">
        <v>0</v>
      </c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8"/>
      <c r="GJ26" s="49">
        <v>0</v>
      </c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56">
        <v>0</v>
      </c>
      <c r="GY26" s="57"/>
      <c r="GZ26" s="57"/>
      <c r="HA26" s="57"/>
      <c r="HB26" s="57"/>
      <c r="HC26" s="57"/>
      <c r="HD26" s="57"/>
      <c r="HE26" s="57"/>
      <c r="HF26" s="57"/>
      <c r="HG26" s="58"/>
      <c r="HH26" s="56">
        <v>0</v>
      </c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8"/>
      <c r="HT26" s="49">
        <f>SUM(HT27+HT31+HT34+HT41+HT46+HT50+HT60+HT65+HT69+HT75+HT79+HT83+HT87+HT92+HT95+HT98+HT103+HT107+HT110+HT113+HT119)</f>
        <v>0</v>
      </c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</row>
    <row r="27" spans="1:239" ht="21" customHeight="1" x14ac:dyDescent="0.25">
      <c r="A27" s="97" t="s">
        <v>159</v>
      </c>
      <c r="B27" s="98"/>
      <c r="C27" s="98"/>
      <c r="D27" s="98"/>
      <c r="E27" s="98"/>
      <c r="F27" s="99"/>
      <c r="G27" s="91" t="s">
        <v>235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3"/>
      <c r="AL27" s="62">
        <v>0</v>
      </c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4"/>
      <c r="AX27" s="56">
        <v>0</v>
      </c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8"/>
      <c r="BJ27" s="56">
        <v>0</v>
      </c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8"/>
      <c r="BV27" s="56">
        <v>0</v>
      </c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8"/>
      <c r="CH27" s="56">
        <v>0</v>
      </c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8"/>
      <c r="CT27" s="62">
        <v>51</v>
      </c>
      <c r="CU27" s="63"/>
      <c r="CV27" s="63"/>
      <c r="CW27" s="63"/>
      <c r="CX27" s="63"/>
      <c r="CY27" s="63"/>
      <c r="CZ27" s="63"/>
      <c r="DA27" s="63"/>
      <c r="DB27" s="63"/>
      <c r="DC27" s="64"/>
      <c r="DD27" s="62">
        <v>0</v>
      </c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4"/>
      <c r="DP27" s="62">
        <v>32</v>
      </c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4"/>
      <c r="EB27" s="56">
        <v>0</v>
      </c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8"/>
      <c r="EN27" s="56">
        <v>0</v>
      </c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8"/>
      <c r="EZ27" s="56">
        <v>0</v>
      </c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8"/>
      <c r="FL27" s="56">
        <v>0</v>
      </c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8"/>
      <c r="FX27" s="56">
        <v>0</v>
      </c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8"/>
      <c r="GJ27" s="49">
        <v>0</v>
      </c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56">
        <v>0</v>
      </c>
      <c r="GY27" s="57"/>
      <c r="GZ27" s="57"/>
      <c r="HA27" s="57"/>
      <c r="HB27" s="57"/>
      <c r="HC27" s="57"/>
      <c r="HD27" s="57"/>
      <c r="HE27" s="57"/>
      <c r="HF27" s="57"/>
      <c r="HG27" s="58"/>
      <c r="HH27" s="56">
        <v>0</v>
      </c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8"/>
      <c r="HT27" s="49">
        <f>SUM(HT28+HT32+HT36+HT42+HT47+HT51+HT61+HT66+HT70+HT76+HT80+HT84+HT88+HT93+HT96+HT99+HT104+HT108+HT111+HT114+HT120)</f>
        <v>0</v>
      </c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</row>
    <row r="28" spans="1:239" ht="43.5" customHeight="1" x14ac:dyDescent="0.25">
      <c r="A28" s="97" t="s">
        <v>160</v>
      </c>
      <c r="B28" s="98"/>
      <c r="C28" s="98"/>
      <c r="D28" s="98"/>
      <c r="E28" s="98"/>
      <c r="F28" s="99"/>
      <c r="G28" s="91" t="s">
        <v>94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3"/>
      <c r="AL28" s="62">
        <v>5</v>
      </c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4"/>
      <c r="AX28" s="56">
        <v>0</v>
      </c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8"/>
      <c r="BJ28" s="56">
        <v>0</v>
      </c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8"/>
      <c r="BV28" s="56">
        <v>0</v>
      </c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8"/>
      <c r="CH28" s="56">
        <v>0</v>
      </c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8"/>
      <c r="CT28" s="62">
        <v>148</v>
      </c>
      <c r="CU28" s="63"/>
      <c r="CV28" s="63"/>
      <c r="CW28" s="63"/>
      <c r="CX28" s="63"/>
      <c r="CY28" s="63"/>
      <c r="CZ28" s="63"/>
      <c r="DA28" s="63"/>
      <c r="DB28" s="63"/>
      <c r="DC28" s="64"/>
      <c r="DD28" s="62">
        <v>0</v>
      </c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4"/>
      <c r="DP28" s="62">
        <v>52</v>
      </c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4"/>
      <c r="EB28" s="56">
        <v>0</v>
      </c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8"/>
      <c r="EN28" s="56">
        <v>0</v>
      </c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8"/>
      <c r="EZ28" s="56">
        <v>0</v>
      </c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8"/>
      <c r="FL28" s="56">
        <v>0</v>
      </c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8"/>
      <c r="FX28" s="56">
        <v>0</v>
      </c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8"/>
      <c r="GJ28" s="49">
        <v>0</v>
      </c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56">
        <v>0</v>
      </c>
      <c r="GY28" s="57"/>
      <c r="GZ28" s="57"/>
      <c r="HA28" s="57"/>
      <c r="HB28" s="57"/>
      <c r="HC28" s="57"/>
      <c r="HD28" s="57"/>
      <c r="HE28" s="57"/>
      <c r="HF28" s="57"/>
      <c r="HG28" s="58"/>
      <c r="HH28" s="56">
        <v>0</v>
      </c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8"/>
      <c r="HT28" s="49">
        <f>SUM(HT30+HT33+HT37+HT43+HT48+HT52+HT62+HT67+HT71+HT77+HT81+HT85+HT89+HT94+HT97+HT100+HT105+HT109+HT112+HT115+HT121)</f>
        <v>0</v>
      </c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</row>
    <row r="29" spans="1:239" ht="23.25" customHeight="1" x14ac:dyDescent="0.25">
      <c r="A29" s="97" t="s">
        <v>210</v>
      </c>
      <c r="B29" s="98"/>
      <c r="C29" s="98"/>
      <c r="D29" s="98"/>
      <c r="E29" s="98"/>
      <c r="F29" s="99"/>
      <c r="G29" s="91" t="s">
        <v>237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3"/>
      <c r="AL29" s="62">
        <v>0</v>
      </c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4"/>
      <c r="AX29" s="56">
        <v>0</v>
      </c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8"/>
      <c r="BJ29" s="56">
        <v>0</v>
      </c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8"/>
      <c r="BV29" s="56">
        <v>0</v>
      </c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8"/>
      <c r="CH29" s="56">
        <v>0</v>
      </c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8"/>
      <c r="CT29" s="62">
        <v>0</v>
      </c>
      <c r="CU29" s="63"/>
      <c r="CV29" s="63"/>
      <c r="CW29" s="63"/>
      <c r="CX29" s="63"/>
      <c r="CY29" s="63"/>
      <c r="CZ29" s="63"/>
      <c r="DA29" s="63"/>
      <c r="DB29" s="63"/>
      <c r="DC29" s="64"/>
      <c r="DD29" s="62">
        <v>0</v>
      </c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4"/>
      <c r="DP29" s="62">
        <v>0</v>
      </c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4"/>
      <c r="EB29" s="56">
        <v>0</v>
      </c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8"/>
      <c r="EN29" s="56">
        <v>0</v>
      </c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8"/>
      <c r="EZ29" s="56">
        <v>0</v>
      </c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8"/>
      <c r="FL29" s="56">
        <v>0</v>
      </c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8"/>
      <c r="FX29" s="56">
        <v>0</v>
      </c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8"/>
      <c r="GJ29" s="49">
        <v>0</v>
      </c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56">
        <v>0</v>
      </c>
      <c r="GY29" s="57"/>
      <c r="GZ29" s="57"/>
      <c r="HA29" s="57"/>
      <c r="HB29" s="57"/>
      <c r="HC29" s="57"/>
      <c r="HD29" s="57"/>
      <c r="HE29" s="57"/>
      <c r="HF29" s="57"/>
      <c r="HG29" s="58"/>
      <c r="HH29" s="56">
        <v>0</v>
      </c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8"/>
      <c r="HT29" s="49">
        <f>SUM(HT30+HT33+HT37+HT43+HT48+HT52+HT62+HT67+HT71+HT77+HT81+HT85+HT89+HT94+HT97+HT100+HT105+HT109+HT112+HT115+HT121)</f>
        <v>0</v>
      </c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</row>
    <row r="30" spans="1:239" ht="24.75" customHeight="1" x14ac:dyDescent="0.25">
      <c r="A30" s="97" t="s">
        <v>236</v>
      </c>
      <c r="B30" s="98"/>
      <c r="C30" s="98"/>
      <c r="D30" s="98"/>
      <c r="E30" s="98"/>
      <c r="F30" s="99"/>
      <c r="G30" s="91" t="s">
        <v>208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  <c r="AL30" s="62">
        <v>0</v>
      </c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4"/>
      <c r="AX30" s="56">
        <v>0</v>
      </c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8"/>
      <c r="BJ30" s="56">
        <v>0</v>
      </c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8"/>
      <c r="BV30" s="56">
        <v>0</v>
      </c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8"/>
      <c r="CH30" s="56">
        <v>0</v>
      </c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8"/>
      <c r="CT30" s="62">
        <v>20</v>
      </c>
      <c r="CU30" s="63"/>
      <c r="CV30" s="63"/>
      <c r="CW30" s="63"/>
      <c r="CX30" s="63"/>
      <c r="CY30" s="63"/>
      <c r="CZ30" s="63"/>
      <c r="DA30" s="63"/>
      <c r="DB30" s="63"/>
      <c r="DC30" s="64"/>
      <c r="DD30" s="62">
        <v>0</v>
      </c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4"/>
      <c r="DP30" s="62">
        <v>0</v>
      </c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4"/>
      <c r="EB30" s="56">
        <v>0</v>
      </c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8"/>
      <c r="EN30" s="56">
        <v>0</v>
      </c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8"/>
      <c r="EZ30" s="56">
        <v>0</v>
      </c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8"/>
      <c r="FL30" s="56">
        <v>0</v>
      </c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8"/>
      <c r="FX30" s="56">
        <v>0</v>
      </c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8"/>
      <c r="GJ30" s="49">
        <v>0</v>
      </c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56">
        <v>0</v>
      </c>
      <c r="GY30" s="57"/>
      <c r="GZ30" s="57"/>
      <c r="HA30" s="57"/>
      <c r="HB30" s="57"/>
      <c r="HC30" s="57"/>
      <c r="HD30" s="57"/>
      <c r="HE30" s="57"/>
      <c r="HF30" s="57"/>
      <c r="HG30" s="58"/>
      <c r="HH30" s="56">
        <v>0</v>
      </c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8"/>
      <c r="HT30" s="49">
        <f>SUM(HT31+HT34+HT38+HT44+HT49+HT55+HT63+HT68+HT72+HT78+HT82+HT86+HT90+HT95+HT98+HT101+HT106+HT110+HT113+HT116+HT122)</f>
        <v>0</v>
      </c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</row>
    <row r="31" spans="1:239" s="19" customFormat="1" ht="21" customHeight="1" x14ac:dyDescent="0.25">
      <c r="A31" s="97">
        <v>4</v>
      </c>
      <c r="B31" s="98"/>
      <c r="C31" s="98"/>
      <c r="D31" s="98"/>
      <c r="E31" s="98"/>
      <c r="F31" s="99"/>
      <c r="G31" s="50" t="s">
        <v>95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3">
        <f>AL32+AL33+AL34+AL36+AL35</f>
        <v>29</v>
      </c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5"/>
      <c r="AX31" s="59">
        <f>AX32+AX33+AX34+AX36+AX35</f>
        <v>0</v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1"/>
      <c r="BJ31" s="59">
        <f>BJ32+BJ33+BJ34+BJ36+BJ35</f>
        <v>0</v>
      </c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1"/>
      <c r="BV31" s="59">
        <f>BV32+BV33+BV34+BV36+BV35</f>
        <v>0</v>
      </c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1"/>
      <c r="CH31" s="59">
        <f>CH32+CH33+CH34+CH36+CH35</f>
        <v>0</v>
      </c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1"/>
      <c r="CT31" s="53">
        <f>CT32+CT33+CT34+CT36+CT35</f>
        <v>831</v>
      </c>
      <c r="CU31" s="54"/>
      <c r="CV31" s="54"/>
      <c r="CW31" s="54"/>
      <c r="CX31" s="54"/>
      <c r="CY31" s="54"/>
      <c r="CZ31" s="54"/>
      <c r="DA31" s="54"/>
      <c r="DB31" s="54"/>
      <c r="DC31" s="55"/>
      <c r="DD31" s="53">
        <f>DD32+DD33+DD34+DD36+DD35</f>
        <v>0</v>
      </c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5"/>
      <c r="DP31" s="53">
        <f>DP32+DP33+DP34+DP36+DP35</f>
        <v>0</v>
      </c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5"/>
      <c r="EB31" s="59">
        <f>EB32+EB33+EB34+EB36+EB35</f>
        <v>0</v>
      </c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1"/>
      <c r="EN31" s="59">
        <f>EN32+EN33+EN34+EN36+EN35</f>
        <v>0</v>
      </c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1"/>
      <c r="EZ31" s="59">
        <f>EZ32+EZ33+EZ34+EZ36+EZ35</f>
        <v>0</v>
      </c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1"/>
      <c r="FL31" s="59">
        <f>FL32+FL33+FL34+FL36+FL35</f>
        <v>0</v>
      </c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1"/>
      <c r="FX31" s="59">
        <f>FX32+FX33+FX34+FX36+FX35</f>
        <v>0</v>
      </c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1"/>
      <c r="GJ31" s="59">
        <f>GJ32+GJ33+GJ34+GJ36+GJ35</f>
        <v>0</v>
      </c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1"/>
      <c r="GX31" s="59">
        <f>GX32+GX33+GX34+GX36+GX35</f>
        <v>0</v>
      </c>
      <c r="GY31" s="60"/>
      <c r="GZ31" s="60"/>
      <c r="HA31" s="60"/>
      <c r="HB31" s="60"/>
      <c r="HC31" s="60"/>
      <c r="HD31" s="60"/>
      <c r="HE31" s="60"/>
      <c r="HF31" s="60"/>
      <c r="HG31" s="61"/>
      <c r="HH31" s="59">
        <v>0</v>
      </c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1"/>
      <c r="HT31" s="71">
        <f>SUM(HT32+HT36+HT39+HT45+HT50+HT56+HT64+HT69+HT73+HT79+HT83+HT87+HT91+HT96+HT99+HT102+HT107+HT111+HT114+HT117+HT123)</f>
        <v>0</v>
      </c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ht="42" customHeight="1" x14ac:dyDescent="0.25">
      <c r="A32" s="97" t="s">
        <v>161</v>
      </c>
      <c r="B32" s="98"/>
      <c r="C32" s="98"/>
      <c r="D32" s="98"/>
      <c r="E32" s="98"/>
      <c r="F32" s="99"/>
      <c r="G32" s="91" t="s">
        <v>96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  <c r="AL32" s="62">
        <v>7</v>
      </c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4"/>
      <c r="AX32" s="56">
        <v>0</v>
      </c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8"/>
      <c r="BJ32" s="56">
        <v>0</v>
      </c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8"/>
      <c r="BV32" s="56">
        <v>0</v>
      </c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8"/>
      <c r="CH32" s="56">
        <v>0</v>
      </c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8"/>
      <c r="CT32" s="62">
        <v>288</v>
      </c>
      <c r="CU32" s="63"/>
      <c r="CV32" s="63"/>
      <c r="CW32" s="63"/>
      <c r="CX32" s="63"/>
      <c r="CY32" s="63"/>
      <c r="CZ32" s="63"/>
      <c r="DA32" s="63"/>
      <c r="DB32" s="63"/>
      <c r="DC32" s="64"/>
      <c r="DD32" s="62">
        <v>0</v>
      </c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4"/>
      <c r="DP32" s="62">
        <v>0</v>
      </c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4"/>
      <c r="EB32" s="56">
        <v>0</v>
      </c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8"/>
      <c r="EN32" s="56">
        <v>0</v>
      </c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8"/>
      <c r="EZ32" s="56">
        <v>0</v>
      </c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8"/>
      <c r="FL32" s="56">
        <v>0</v>
      </c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8"/>
      <c r="FX32" s="56">
        <v>0</v>
      </c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8"/>
      <c r="GJ32" s="49">
        <v>0</v>
      </c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56">
        <v>0</v>
      </c>
      <c r="GY32" s="57"/>
      <c r="GZ32" s="57"/>
      <c r="HA32" s="57"/>
      <c r="HB32" s="57"/>
      <c r="HC32" s="57"/>
      <c r="HD32" s="57"/>
      <c r="HE32" s="57"/>
      <c r="HF32" s="57"/>
      <c r="HG32" s="58"/>
      <c r="HH32" s="56">
        <v>0</v>
      </c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8"/>
      <c r="HT32" s="49">
        <f>SUM(HT33+HT37+HT40+HT46+HT51+HT57+HT65+HT70+HT74+HT80+HT84+HT88+HT92+HT97+HT100+HT103+HT108+HT112+HT115+HT118+HT124)</f>
        <v>0</v>
      </c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</row>
    <row r="33" spans="1:239" ht="21" customHeight="1" x14ac:dyDescent="0.25">
      <c r="A33" s="97" t="s">
        <v>162</v>
      </c>
      <c r="B33" s="98"/>
      <c r="C33" s="98"/>
      <c r="D33" s="98"/>
      <c r="E33" s="98"/>
      <c r="F33" s="99"/>
      <c r="G33" s="91" t="s">
        <v>97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3"/>
      <c r="AL33" s="62">
        <v>6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4"/>
      <c r="AX33" s="56">
        <v>0</v>
      </c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8"/>
      <c r="BJ33" s="56">
        <v>0</v>
      </c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8"/>
      <c r="BV33" s="56">
        <v>0</v>
      </c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8"/>
      <c r="CH33" s="56">
        <v>0</v>
      </c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8"/>
      <c r="CT33" s="62">
        <v>58</v>
      </c>
      <c r="CU33" s="63"/>
      <c r="CV33" s="63"/>
      <c r="CW33" s="63"/>
      <c r="CX33" s="63"/>
      <c r="CY33" s="63"/>
      <c r="CZ33" s="63"/>
      <c r="DA33" s="63"/>
      <c r="DB33" s="63"/>
      <c r="DC33" s="64"/>
      <c r="DD33" s="62">
        <v>0</v>
      </c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4"/>
      <c r="DP33" s="62">
        <v>0</v>
      </c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4"/>
      <c r="EB33" s="56">
        <v>0</v>
      </c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8"/>
      <c r="EN33" s="56">
        <v>0</v>
      </c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8"/>
      <c r="EZ33" s="56">
        <v>0</v>
      </c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8"/>
      <c r="FL33" s="56">
        <v>0</v>
      </c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8"/>
      <c r="FX33" s="56">
        <v>0</v>
      </c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8"/>
      <c r="GJ33" s="49">
        <v>0</v>
      </c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56">
        <v>0</v>
      </c>
      <c r="GY33" s="57"/>
      <c r="GZ33" s="57"/>
      <c r="HA33" s="57"/>
      <c r="HB33" s="57"/>
      <c r="HC33" s="57"/>
      <c r="HD33" s="57"/>
      <c r="HE33" s="57"/>
      <c r="HF33" s="57"/>
      <c r="HG33" s="58"/>
      <c r="HH33" s="56">
        <v>0</v>
      </c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8"/>
      <c r="HT33" s="49">
        <f>SUM(HT34+HT38+HT41+HT47+HT52+HT58+HT66+HT71+HT75+HT81+HT85+HT89+HT93+HT98+HT101+HT104+HT109+HT113+HT116+HT119+HT125)</f>
        <v>0</v>
      </c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</row>
    <row r="34" spans="1:239" ht="21" customHeight="1" x14ac:dyDescent="0.25">
      <c r="A34" s="97" t="s">
        <v>163</v>
      </c>
      <c r="B34" s="98"/>
      <c r="C34" s="98"/>
      <c r="D34" s="98"/>
      <c r="E34" s="98"/>
      <c r="F34" s="99"/>
      <c r="G34" s="91" t="s">
        <v>98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3"/>
      <c r="AL34" s="62">
        <v>5</v>
      </c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4"/>
      <c r="AX34" s="56">
        <v>0</v>
      </c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8"/>
      <c r="BJ34" s="56">
        <v>0</v>
      </c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8"/>
      <c r="BV34" s="56">
        <v>0</v>
      </c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6">
        <v>0</v>
      </c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8"/>
      <c r="CT34" s="62">
        <v>271</v>
      </c>
      <c r="CU34" s="63"/>
      <c r="CV34" s="63"/>
      <c r="CW34" s="63"/>
      <c r="CX34" s="63"/>
      <c r="CY34" s="63"/>
      <c r="CZ34" s="63"/>
      <c r="DA34" s="63"/>
      <c r="DB34" s="63"/>
      <c r="DC34" s="64"/>
      <c r="DD34" s="62">
        <v>0</v>
      </c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4"/>
      <c r="DP34" s="62">
        <v>0</v>
      </c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4"/>
      <c r="EB34" s="56">
        <v>0</v>
      </c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8"/>
      <c r="EN34" s="56">
        <v>0</v>
      </c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8"/>
      <c r="EZ34" s="56">
        <v>0</v>
      </c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8"/>
      <c r="FL34" s="56">
        <v>0</v>
      </c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8"/>
      <c r="FX34" s="56">
        <v>0</v>
      </c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8"/>
      <c r="GJ34" s="49">
        <v>0</v>
      </c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56">
        <v>0</v>
      </c>
      <c r="GY34" s="57"/>
      <c r="GZ34" s="57"/>
      <c r="HA34" s="57"/>
      <c r="HB34" s="57"/>
      <c r="HC34" s="57"/>
      <c r="HD34" s="57"/>
      <c r="HE34" s="57"/>
      <c r="HF34" s="57"/>
      <c r="HG34" s="58"/>
      <c r="HH34" s="56">
        <v>0</v>
      </c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8"/>
      <c r="HT34" s="49">
        <f>SUM(HT36+HT39+HT42+HT48+HT55+HT59+HT67+HT72+HT76+HT82+HT86+HT90+HT94+HT99+HT102+HT105+HT110+HT114+HT117+HT120+HT126)</f>
        <v>0</v>
      </c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</row>
    <row r="35" spans="1:239" ht="21" customHeight="1" x14ac:dyDescent="0.25">
      <c r="A35" s="97" t="s">
        <v>211</v>
      </c>
      <c r="B35" s="98"/>
      <c r="C35" s="98"/>
      <c r="D35" s="98"/>
      <c r="E35" s="98"/>
      <c r="F35" s="99"/>
      <c r="G35" s="91" t="s">
        <v>238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3"/>
      <c r="AL35" s="62">
        <v>10</v>
      </c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4"/>
      <c r="AX35" s="56">
        <v>0</v>
      </c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8"/>
      <c r="BJ35" s="56">
        <v>0</v>
      </c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8"/>
      <c r="BV35" s="56">
        <v>0</v>
      </c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8"/>
      <c r="CH35" s="56">
        <v>0</v>
      </c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8"/>
      <c r="CT35" s="62">
        <v>180</v>
      </c>
      <c r="CU35" s="63"/>
      <c r="CV35" s="63"/>
      <c r="CW35" s="63"/>
      <c r="CX35" s="63"/>
      <c r="CY35" s="63"/>
      <c r="CZ35" s="63"/>
      <c r="DA35" s="63"/>
      <c r="DB35" s="63"/>
      <c r="DC35" s="64"/>
      <c r="DD35" s="62">
        <v>0</v>
      </c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4"/>
      <c r="DP35" s="62">
        <v>0</v>
      </c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4"/>
      <c r="EB35" s="56">
        <v>0</v>
      </c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8"/>
      <c r="EN35" s="56">
        <v>0</v>
      </c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8"/>
      <c r="EZ35" s="56">
        <v>0</v>
      </c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8"/>
      <c r="FL35" s="56">
        <v>0</v>
      </c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8"/>
      <c r="FX35" s="56">
        <v>0</v>
      </c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8"/>
      <c r="GJ35" s="49">
        <v>0</v>
      </c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56">
        <v>0</v>
      </c>
      <c r="GY35" s="57"/>
      <c r="GZ35" s="57"/>
      <c r="HA35" s="57"/>
      <c r="HB35" s="57"/>
      <c r="HC35" s="57"/>
      <c r="HD35" s="57"/>
      <c r="HE35" s="57"/>
      <c r="HF35" s="57"/>
      <c r="HG35" s="58"/>
      <c r="HH35" s="56">
        <v>0</v>
      </c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8"/>
      <c r="HT35" s="49">
        <f>SUM(HT37+HT40+HT43+HT49+HT56+HT60+HT68+HT73+HT77+HT83+HT87+HT91+HT95+HT100+HT103+HT106+HT111+HT115+HT118+HT121+HT127)</f>
        <v>0</v>
      </c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</row>
    <row r="36" spans="1:239" ht="21" customHeight="1" x14ac:dyDescent="0.25">
      <c r="A36" s="97" t="s">
        <v>239</v>
      </c>
      <c r="B36" s="98"/>
      <c r="C36" s="98"/>
      <c r="D36" s="98"/>
      <c r="E36" s="98"/>
      <c r="F36" s="99"/>
      <c r="G36" s="91" t="s">
        <v>208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3"/>
      <c r="AL36" s="62">
        <v>1</v>
      </c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4"/>
      <c r="AX36" s="56">
        <v>0</v>
      </c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8"/>
      <c r="BJ36" s="56">
        <v>0</v>
      </c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8"/>
      <c r="BV36" s="56">
        <v>0</v>
      </c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8"/>
      <c r="CH36" s="56">
        <v>0</v>
      </c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8"/>
      <c r="CT36" s="62">
        <v>34</v>
      </c>
      <c r="CU36" s="63"/>
      <c r="CV36" s="63"/>
      <c r="CW36" s="63"/>
      <c r="CX36" s="63"/>
      <c r="CY36" s="63"/>
      <c r="CZ36" s="63"/>
      <c r="DA36" s="63"/>
      <c r="DB36" s="63"/>
      <c r="DC36" s="64"/>
      <c r="DD36" s="62">
        <v>0</v>
      </c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4"/>
      <c r="DP36" s="62">
        <v>0</v>
      </c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4"/>
      <c r="EB36" s="56">
        <v>0</v>
      </c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8"/>
      <c r="EN36" s="56">
        <v>0</v>
      </c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8"/>
      <c r="EZ36" s="56">
        <v>0</v>
      </c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8"/>
      <c r="FL36" s="56">
        <v>0</v>
      </c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8"/>
      <c r="FX36" s="56">
        <v>0</v>
      </c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8"/>
      <c r="GJ36" s="49">
        <v>0</v>
      </c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56">
        <v>0</v>
      </c>
      <c r="GY36" s="57"/>
      <c r="GZ36" s="57"/>
      <c r="HA36" s="57"/>
      <c r="HB36" s="57"/>
      <c r="HC36" s="57"/>
      <c r="HD36" s="57"/>
      <c r="HE36" s="57"/>
      <c r="HF36" s="57"/>
      <c r="HG36" s="58"/>
      <c r="HH36" s="56">
        <v>0</v>
      </c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8"/>
      <c r="HT36" s="49">
        <f>SUM(HT37+HT40+HT43+HT49+HT56+HT60+HT68+HT73+HT77+HT83+HT87+HT91+HT95+HT100+HT103+HT106+HT111+HT115+HT118+HT121+HT127)</f>
        <v>0</v>
      </c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</row>
    <row r="37" spans="1:239" s="19" customFormat="1" ht="21" customHeight="1" x14ac:dyDescent="0.25">
      <c r="A37" s="97">
        <v>5</v>
      </c>
      <c r="B37" s="98"/>
      <c r="C37" s="98"/>
      <c r="D37" s="98"/>
      <c r="E37" s="98"/>
      <c r="F37" s="99"/>
      <c r="G37" s="50" t="s">
        <v>99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3">
        <f>AL38+AL39+AL40</f>
        <v>0</v>
      </c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5"/>
      <c r="AX37" s="59">
        <f>AX38+AX39+AX40</f>
        <v>0</v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1"/>
      <c r="BJ37" s="59">
        <f>BJ38+BJ39+BJ40</f>
        <v>0</v>
      </c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1"/>
      <c r="BV37" s="59">
        <f>BV38+BV39+BV40</f>
        <v>0</v>
      </c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1"/>
      <c r="CH37" s="59">
        <f>CH38+CH39+CH40</f>
        <v>0</v>
      </c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1"/>
      <c r="CT37" s="53">
        <f>CT38+CT39+CT40</f>
        <v>105</v>
      </c>
      <c r="CU37" s="54"/>
      <c r="CV37" s="54"/>
      <c r="CW37" s="54"/>
      <c r="CX37" s="54"/>
      <c r="CY37" s="54"/>
      <c r="CZ37" s="54"/>
      <c r="DA37" s="54"/>
      <c r="DB37" s="54"/>
      <c r="DC37" s="55"/>
      <c r="DD37" s="53">
        <f>DD38+DD39+DD40</f>
        <v>0</v>
      </c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5"/>
      <c r="DP37" s="53">
        <f>DP38+DP39+DP40</f>
        <v>0</v>
      </c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5"/>
      <c r="EB37" s="59">
        <f>EB38+EB39+EB40</f>
        <v>0</v>
      </c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1"/>
      <c r="EN37" s="59">
        <f>EN38+EN39+EN40</f>
        <v>0</v>
      </c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1"/>
      <c r="EZ37" s="59">
        <f>EZ38+EZ39+EZ40</f>
        <v>0</v>
      </c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1"/>
      <c r="FL37" s="59">
        <f>FL38+FL39+FL40</f>
        <v>0</v>
      </c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1"/>
      <c r="FX37" s="59">
        <f>FX38+FX39+FX40</f>
        <v>0</v>
      </c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1"/>
      <c r="GJ37" s="59">
        <f>GJ38+GJ39+GJ40</f>
        <v>0</v>
      </c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1"/>
      <c r="GX37" s="59">
        <f>GX38+GX39+GX40</f>
        <v>0</v>
      </c>
      <c r="GY37" s="60"/>
      <c r="GZ37" s="60"/>
      <c r="HA37" s="60"/>
      <c r="HB37" s="60"/>
      <c r="HC37" s="60"/>
      <c r="HD37" s="60"/>
      <c r="HE37" s="60"/>
      <c r="HF37" s="60"/>
      <c r="HG37" s="61"/>
      <c r="HH37" s="59">
        <v>0</v>
      </c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1"/>
      <c r="HT37" s="71">
        <f>SUM(HT38+HT41+HT44+HT50+HT57+HT61+HT69+HT74+HT78+HT84+HT88+HT92+HT96+HT101+HT104+HT107+HT112+HT116+HT119+HT122+HT128)</f>
        <v>0</v>
      </c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ht="43.5" customHeight="1" x14ac:dyDescent="0.25">
      <c r="A38" s="97" t="s">
        <v>164</v>
      </c>
      <c r="B38" s="98"/>
      <c r="C38" s="98"/>
      <c r="D38" s="98"/>
      <c r="E38" s="98"/>
      <c r="F38" s="99"/>
      <c r="G38" s="91" t="s">
        <v>100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3"/>
      <c r="AL38" s="62">
        <v>0</v>
      </c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4"/>
      <c r="AX38" s="56">
        <v>0</v>
      </c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8"/>
      <c r="BJ38" s="56">
        <v>0</v>
      </c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8"/>
      <c r="BV38" s="56">
        <v>0</v>
      </c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8"/>
      <c r="CH38" s="56">
        <v>0</v>
      </c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8"/>
      <c r="CT38" s="62">
        <v>0</v>
      </c>
      <c r="CU38" s="63"/>
      <c r="CV38" s="63"/>
      <c r="CW38" s="63"/>
      <c r="CX38" s="63"/>
      <c r="CY38" s="63"/>
      <c r="CZ38" s="63"/>
      <c r="DA38" s="63"/>
      <c r="DB38" s="63"/>
      <c r="DC38" s="64"/>
      <c r="DD38" s="62">
        <v>0</v>
      </c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4"/>
      <c r="DP38" s="62">
        <v>0</v>
      </c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4"/>
      <c r="EB38" s="56">
        <v>0</v>
      </c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8"/>
      <c r="EN38" s="56">
        <v>0</v>
      </c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8"/>
      <c r="EZ38" s="56">
        <v>0</v>
      </c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8"/>
      <c r="FL38" s="56">
        <v>0</v>
      </c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8"/>
      <c r="FX38" s="56">
        <v>0</v>
      </c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8"/>
      <c r="GJ38" s="49">
        <v>0</v>
      </c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56">
        <v>0</v>
      </c>
      <c r="GY38" s="57"/>
      <c r="GZ38" s="57"/>
      <c r="HA38" s="57"/>
      <c r="HB38" s="57"/>
      <c r="HC38" s="57"/>
      <c r="HD38" s="57"/>
      <c r="HE38" s="57"/>
      <c r="HF38" s="57"/>
      <c r="HG38" s="58"/>
      <c r="HH38" s="56">
        <v>0</v>
      </c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8"/>
      <c r="HT38" s="49">
        <f>SUM(HT39+HT42+HT45+HT51+HT58+HT62+HT70+HT75+HT79+HT85+HT89+HT93+HT97+HT102+HT105+HT108+HT113+HT117+HT120+HT123+HT129)</f>
        <v>0</v>
      </c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</row>
    <row r="39" spans="1:239" ht="42" customHeight="1" x14ac:dyDescent="0.25">
      <c r="A39" s="97" t="s">
        <v>165</v>
      </c>
      <c r="B39" s="98"/>
      <c r="C39" s="98"/>
      <c r="D39" s="98"/>
      <c r="E39" s="98"/>
      <c r="F39" s="99"/>
      <c r="G39" s="91" t="s">
        <v>101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3"/>
      <c r="AL39" s="62">
        <v>0</v>
      </c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4"/>
      <c r="AX39" s="56">
        <v>0</v>
      </c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8"/>
      <c r="BJ39" s="56">
        <v>0</v>
      </c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8"/>
      <c r="BV39" s="56">
        <v>0</v>
      </c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8"/>
      <c r="CH39" s="56">
        <v>0</v>
      </c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8"/>
      <c r="CT39" s="62">
        <v>0</v>
      </c>
      <c r="CU39" s="63"/>
      <c r="CV39" s="63"/>
      <c r="CW39" s="63"/>
      <c r="CX39" s="63"/>
      <c r="CY39" s="63"/>
      <c r="CZ39" s="63"/>
      <c r="DA39" s="63"/>
      <c r="DB39" s="63"/>
      <c r="DC39" s="64"/>
      <c r="DD39" s="62">
        <v>0</v>
      </c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4"/>
      <c r="DP39" s="62">
        <v>0</v>
      </c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4"/>
      <c r="EB39" s="56">
        <v>0</v>
      </c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8"/>
      <c r="EN39" s="56">
        <v>0</v>
      </c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8"/>
      <c r="EZ39" s="56">
        <v>0</v>
      </c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8"/>
      <c r="FL39" s="56">
        <v>0</v>
      </c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8"/>
      <c r="FX39" s="56">
        <v>0</v>
      </c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8"/>
      <c r="GJ39" s="49">
        <v>0</v>
      </c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56">
        <v>0</v>
      </c>
      <c r="GY39" s="57"/>
      <c r="GZ39" s="57"/>
      <c r="HA39" s="57"/>
      <c r="HB39" s="57"/>
      <c r="HC39" s="57"/>
      <c r="HD39" s="57"/>
      <c r="HE39" s="57"/>
      <c r="HF39" s="57"/>
      <c r="HG39" s="58"/>
      <c r="HH39" s="56">
        <v>0</v>
      </c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8"/>
      <c r="HT39" s="49">
        <f>SUM(HT40+HT43+HT46+HT52+HT59+HT63+HT71+HT76+HT80+HT86+HT90+HT94+HT98+HT103+HT106+HT109+HT114+HT118+HT121+HT124+HT130)</f>
        <v>0</v>
      </c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</row>
    <row r="40" spans="1:239" ht="21" customHeight="1" x14ac:dyDescent="0.25">
      <c r="A40" s="97" t="s">
        <v>212</v>
      </c>
      <c r="B40" s="98"/>
      <c r="C40" s="98"/>
      <c r="D40" s="98"/>
      <c r="E40" s="98"/>
      <c r="F40" s="99"/>
      <c r="G40" s="91" t="s">
        <v>208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3"/>
      <c r="AL40" s="62">
        <v>0</v>
      </c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4"/>
      <c r="AX40" s="56">
        <v>0</v>
      </c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8"/>
      <c r="BJ40" s="56">
        <v>0</v>
      </c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8"/>
      <c r="BV40" s="56">
        <v>0</v>
      </c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8"/>
      <c r="CH40" s="56">
        <v>0</v>
      </c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8"/>
      <c r="CT40" s="62">
        <v>105</v>
      </c>
      <c r="CU40" s="63"/>
      <c r="CV40" s="63"/>
      <c r="CW40" s="63"/>
      <c r="CX40" s="63"/>
      <c r="CY40" s="63"/>
      <c r="CZ40" s="63"/>
      <c r="DA40" s="63"/>
      <c r="DB40" s="63"/>
      <c r="DC40" s="64"/>
      <c r="DD40" s="62">
        <v>0</v>
      </c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4"/>
      <c r="DP40" s="62">
        <v>0</v>
      </c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4"/>
      <c r="EB40" s="56">
        <v>0</v>
      </c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8"/>
      <c r="EN40" s="56">
        <v>0</v>
      </c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8"/>
      <c r="EZ40" s="56">
        <v>0</v>
      </c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8"/>
      <c r="FL40" s="56">
        <v>0</v>
      </c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8"/>
      <c r="FX40" s="56">
        <v>0</v>
      </c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8"/>
      <c r="GJ40" s="49">
        <v>0</v>
      </c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56">
        <v>0</v>
      </c>
      <c r="GY40" s="57"/>
      <c r="GZ40" s="57"/>
      <c r="HA40" s="57"/>
      <c r="HB40" s="57"/>
      <c r="HC40" s="57"/>
      <c r="HD40" s="57"/>
      <c r="HE40" s="57"/>
      <c r="HF40" s="57"/>
      <c r="HG40" s="58"/>
      <c r="HH40" s="56">
        <v>0</v>
      </c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8"/>
      <c r="HT40" s="49">
        <f t="shared" ref="HT40:HT45" si="0">SUM(HT41+HT44+HT47+HT55+HT60+HT64+HT72+HT77+HT81+HT87+HT91+HT95+HT99+HT104+HT107+HT110+HT115+HT119+HT122+HT125+HT131)</f>
        <v>0</v>
      </c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</row>
    <row r="41" spans="1:239" s="19" customFormat="1" ht="21" customHeight="1" x14ac:dyDescent="0.25">
      <c r="A41" s="97">
        <v>6</v>
      </c>
      <c r="B41" s="98"/>
      <c r="C41" s="98"/>
      <c r="D41" s="98"/>
      <c r="E41" s="98"/>
      <c r="F41" s="99"/>
      <c r="G41" s="50" t="s">
        <v>102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/>
      <c r="AL41" s="53">
        <f>AL42+AL43+AL44+AL45+AL46+AL47+AL48</f>
        <v>9</v>
      </c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5"/>
      <c r="AX41" s="59">
        <f>AX42+AX43+AX44+AX45+AX46+AX47+AX48</f>
        <v>0</v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1"/>
      <c r="BJ41" s="59">
        <f>BJ42+BJ43+BJ44+BJ45+BJ46+BJ47+BJ48</f>
        <v>0</v>
      </c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1"/>
      <c r="BV41" s="59">
        <f>BV42+BV43+BV44+BV45+BV46+BV47+BV48</f>
        <v>0</v>
      </c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1"/>
      <c r="CH41" s="59">
        <f>CH42+CH43+CH44+CH45+CH46+CH47+CH48</f>
        <v>0</v>
      </c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1"/>
      <c r="CT41" s="53">
        <f>CT42+CT43+CT44+CT45+CT46+CT47+CT48</f>
        <v>935</v>
      </c>
      <c r="CU41" s="54"/>
      <c r="CV41" s="54"/>
      <c r="CW41" s="54"/>
      <c r="CX41" s="54"/>
      <c r="CY41" s="54"/>
      <c r="CZ41" s="54"/>
      <c r="DA41" s="54"/>
      <c r="DB41" s="54"/>
      <c r="DC41" s="55"/>
      <c r="DD41" s="53">
        <f>DD42+DD43+DD44+DD45+DD46+DD47+DD48</f>
        <v>0</v>
      </c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5"/>
      <c r="DP41" s="53">
        <f>DP42+DP43+DP44+DP45+DP46+DP47+DP48</f>
        <v>57</v>
      </c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5"/>
      <c r="EB41" s="59">
        <f>EB42+EB43+EB44+EB45+EB46+EB47+EB48</f>
        <v>0</v>
      </c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1"/>
      <c r="EN41" s="59">
        <f>EN42+EN43+EN44+EN45+EN46+EN47+EN48</f>
        <v>0</v>
      </c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1"/>
      <c r="EZ41" s="59">
        <f>EZ42+EZ43+EZ44+EZ45+EZ46+EZ47+EZ48</f>
        <v>0</v>
      </c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1"/>
      <c r="FL41" s="59">
        <f>FL42+FL43+FL44+FL45+FL46+FL47+FL48</f>
        <v>0</v>
      </c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1"/>
      <c r="FX41" s="59">
        <f>FX42+FX43+FX44+FX45+FX46+FX47+FX48</f>
        <v>0</v>
      </c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1"/>
      <c r="GJ41" s="59">
        <f>GJ42+GJ43+GJ44+GJ45+GJ46+GJ47+GJ48</f>
        <v>0</v>
      </c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1"/>
      <c r="GX41" s="59">
        <f>GX42+GX43+GX44+GX45+GX46+GX47+GX48</f>
        <v>0</v>
      </c>
      <c r="GY41" s="60"/>
      <c r="GZ41" s="60"/>
      <c r="HA41" s="60"/>
      <c r="HB41" s="60"/>
      <c r="HC41" s="60"/>
      <c r="HD41" s="60"/>
      <c r="HE41" s="60"/>
      <c r="HF41" s="60"/>
      <c r="HG41" s="61"/>
      <c r="HH41" s="59">
        <v>0</v>
      </c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1"/>
      <c r="HT41" s="71">
        <f t="shared" si="0"/>
        <v>0</v>
      </c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ht="21" customHeight="1" x14ac:dyDescent="0.25">
      <c r="A42" s="97" t="s">
        <v>166</v>
      </c>
      <c r="B42" s="98"/>
      <c r="C42" s="98"/>
      <c r="D42" s="98"/>
      <c r="E42" s="98"/>
      <c r="F42" s="99"/>
      <c r="G42" s="91" t="s">
        <v>103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3"/>
      <c r="AL42" s="62">
        <v>0</v>
      </c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4"/>
      <c r="AX42" s="56">
        <v>0</v>
      </c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8"/>
      <c r="BJ42" s="56">
        <v>0</v>
      </c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8"/>
      <c r="BV42" s="56">
        <v>0</v>
      </c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8"/>
      <c r="CH42" s="56">
        <v>0</v>
      </c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8"/>
      <c r="CT42" s="62">
        <v>233</v>
      </c>
      <c r="CU42" s="63"/>
      <c r="CV42" s="63"/>
      <c r="CW42" s="63"/>
      <c r="CX42" s="63"/>
      <c r="CY42" s="63"/>
      <c r="CZ42" s="63"/>
      <c r="DA42" s="63"/>
      <c r="DB42" s="63"/>
      <c r="DC42" s="64"/>
      <c r="DD42" s="62">
        <v>0</v>
      </c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4"/>
      <c r="DP42" s="62">
        <v>0</v>
      </c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4"/>
      <c r="EB42" s="56">
        <v>0</v>
      </c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8"/>
      <c r="EN42" s="56">
        <v>0</v>
      </c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8"/>
      <c r="EZ42" s="56">
        <v>0</v>
      </c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8"/>
      <c r="FL42" s="56">
        <v>0</v>
      </c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8"/>
      <c r="FX42" s="56">
        <v>0</v>
      </c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8"/>
      <c r="GJ42" s="49">
        <v>0</v>
      </c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56">
        <v>0</v>
      </c>
      <c r="GY42" s="57"/>
      <c r="GZ42" s="57"/>
      <c r="HA42" s="57"/>
      <c r="HB42" s="57"/>
      <c r="HC42" s="57"/>
      <c r="HD42" s="57"/>
      <c r="HE42" s="57"/>
      <c r="HF42" s="57"/>
      <c r="HG42" s="58"/>
      <c r="HH42" s="56">
        <v>0</v>
      </c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8"/>
      <c r="HT42" s="49">
        <f t="shared" si="0"/>
        <v>0</v>
      </c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</row>
    <row r="43" spans="1:239" ht="21" customHeight="1" x14ac:dyDescent="0.25">
      <c r="A43" s="97" t="s">
        <v>167</v>
      </c>
      <c r="B43" s="98"/>
      <c r="C43" s="98"/>
      <c r="D43" s="98"/>
      <c r="E43" s="98"/>
      <c r="F43" s="99"/>
      <c r="G43" s="91" t="s">
        <v>104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3"/>
      <c r="AL43" s="62">
        <v>3</v>
      </c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4"/>
      <c r="AX43" s="56">
        <v>0</v>
      </c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8"/>
      <c r="BJ43" s="56">
        <v>0</v>
      </c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8"/>
      <c r="BV43" s="56">
        <v>0</v>
      </c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8"/>
      <c r="CH43" s="56">
        <v>0</v>
      </c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8"/>
      <c r="CT43" s="62">
        <v>271</v>
      </c>
      <c r="CU43" s="63"/>
      <c r="CV43" s="63"/>
      <c r="CW43" s="63"/>
      <c r="CX43" s="63"/>
      <c r="CY43" s="63"/>
      <c r="CZ43" s="63"/>
      <c r="DA43" s="63"/>
      <c r="DB43" s="63"/>
      <c r="DC43" s="64"/>
      <c r="DD43" s="62">
        <v>0</v>
      </c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4"/>
      <c r="DP43" s="62">
        <v>57</v>
      </c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4"/>
      <c r="EB43" s="56">
        <v>0</v>
      </c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8"/>
      <c r="EN43" s="56">
        <v>0</v>
      </c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8"/>
      <c r="EZ43" s="56">
        <v>0</v>
      </c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8"/>
      <c r="FL43" s="56">
        <v>0</v>
      </c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8"/>
      <c r="FX43" s="56">
        <v>0</v>
      </c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8"/>
      <c r="GJ43" s="49">
        <v>0</v>
      </c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56">
        <v>0</v>
      </c>
      <c r="GY43" s="57"/>
      <c r="GZ43" s="57"/>
      <c r="HA43" s="57"/>
      <c r="HB43" s="57"/>
      <c r="HC43" s="57"/>
      <c r="HD43" s="57"/>
      <c r="HE43" s="57"/>
      <c r="HF43" s="57"/>
      <c r="HG43" s="58"/>
      <c r="HH43" s="56">
        <v>0</v>
      </c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8"/>
      <c r="HT43" s="49">
        <f t="shared" si="0"/>
        <v>0</v>
      </c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</row>
    <row r="44" spans="1:239" ht="21" customHeight="1" x14ac:dyDescent="0.25">
      <c r="A44" s="97" t="s">
        <v>168</v>
      </c>
      <c r="B44" s="98"/>
      <c r="C44" s="98"/>
      <c r="D44" s="98"/>
      <c r="E44" s="98"/>
      <c r="F44" s="99"/>
      <c r="G44" s="91" t="s">
        <v>105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3"/>
      <c r="AL44" s="62">
        <v>0</v>
      </c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4"/>
      <c r="AX44" s="56">
        <v>0</v>
      </c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8"/>
      <c r="BJ44" s="56">
        <v>0</v>
      </c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8"/>
      <c r="BV44" s="56">
        <v>0</v>
      </c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8"/>
      <c r="CH44" s="56">
        <v>0</v>
      </c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8"/>
      <c r="CT44" s="62">
        <v>111</v>
      </c>
      <c r="CU44" s="63"/>
      <c r="CV44" s="63"/>
      <c r="CW44" s="63"/>
      <c r="CX44" s="63"/>
      <c r="CY44" s="63"/>
      <c r="CZ44" s="63"/>
      <c r="DA44" s="63"/>
      <c r="DB44" s="63"/>
      <c r="DC44" s="64"/>
      <c r="DD44" s="62">
        <v>0</v>
      </c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4"/>
      <c r="DP44" s="62">
        <v>0</v>
      </c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4"/>
      <c r="EB44" s="56">
        <v>0</v>
      </c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8"/>
      <c r="EN44" s="56">
        <v>0</v>
      </c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8"/>
      <c r="EZ44" s="56">
        <v>0</v>
      </c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8"/>
      <c r="FL44" s="56">
        <v>0</v>
      </c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8"/>
      <c r="FX44" s="56">
        <v>0</v>
      </c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8"/>
      <c r="GJ44" s="49">
        <v>0</v>
      </c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56">
        <v>0</v>
      </c>
      <c r="GY44" s="57"/>
      <c r="GZ44" s="57"/>
      <c r="HA44" s="57"/>
      <c r="HB44" s="57"/>
      <c r="HC44" s="57"/>
      <c r="HD44" s="57"/>
      <c r="HE44" s="57"/>
      <c r="HF44" s="57"/>
      <c r="HG44" s="58"/>
      <c r="HH44" s="56">
        <v>0</v>
      </c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8"/>
      <c r="HT44" s="49">
        <f t="shared" si="0"/>
        <v>0</v>
      </c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</row>
    <row r="45" spans="1:239" ht="21" customHeight="1" x14ac:dyDescent="0.25">
      <c r="A45" s="97" t="s">
        <v>169</v>
      </c>
      <c r="B45" s="98"/>
      <c r="C45" s="98"/>
      <c r="D45" s="98"/>
      <c r="E45" s="98"/>
      <c r="F45" s="99"/>
      <c r="G45" s="91" t="s">
        <v>106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3"/>
      <c r="AL45" s="62">
        <v>3</v>
      </c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4"/>
      <c r="AX45" s="56">
        <v>0</v>
      </c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8"/>
      <c r="BJ45" s="56">
        <v>0</v>
      </c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8"/>
      <c r="BV45" s="56">
        <v>0</v>
      </c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8"/>
      <c r="CH45" s="56">
        <v>0</v>
      </c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8"/>
      <c r="CT45" s="62">
        <v>115</v>
      </c>
      <c r="CU45" s="63"/>
      <c r="CV45" s="63"/>
      <c r="CW45" s="63"/>
      <c r="CX45" s="63"/>
      <c r="CY45" s="63"/>
      <c r="CZ45" s="63"/>
      <c r="DA45" s="63"/>
      <c r="DB45" s="63"/>
      <c r="DC45" s="64"/>
      <c r="DD45" s="62">
        <v>0</v>
      </c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4"/>
      <c r="DP45" s="62">
        <v>0</v>
      </c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4"/>
      <c r="EB45" s="56">
        <v>0</v>
      </c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8"/>
      <c r="EN45" s="56">
        <v>0</v>
      </c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8"/>
      <c r="EZ45" s="56">
        <v>0</v>
      </c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8"/>
      <c r="FL45" s="56">
        <v>0</v>
      </c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8"/>
      <c r="FX45" s="56">
        <v>0</v>
      </c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8"/>
      <c r="GJ45" s="49">
        <v>0</v>
      </c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56">
        <v>0</v>
      </c>
      <c r="GY45" s="57"/>
      <c r="GZ45" s="57"/>
      <c r="HA45" s="57"/>
      <c r="HB45" s="57"/>
      <c r="HC45" s="57"/>
      <c r="HD45" s="57"/>
      <c r="HE45" s="57"/>
      <c r="HF45" s="57"/>
      <c r="HG45" s="58"/>
      <c r="HH45" s="56">
        <v>0</v>
      </c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8"/>
      <c r="HT45" s="49">
        <f t="shared" si="0"/>
        <v>0</v>
      </c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</row>
    <row r="46" spans="1:239" ht="21" customHeight="1" x14ac:dyDescent="0.25">
      <c r="A46" s="97" t="s">
        <v>170</v>
      </c>
      <c r="B46" s="98"/>
      <c r="C46" s="98"/>
      <c r="D46" s="98"/>
      <c r="E46" s="98"/>
      <c r="F46" s="99"/>
      <c r="G46" s="94" t="s">
        <v>107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62">
        <v>0</v>
      </c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4"/>
      <c r="AX46" s="56">
        <v>0</v>
      </c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8"/>
      <c r="BJ46" s="56">
        <v>0</v>
      </c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8"/>
      <c r="BV46" s="56">
        <v>0</v>
      </c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8"/>
      <c r="CH46" s="56">
        <v>0</v>
      </c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8"/>
      <c r="CT46" s="62">
        <v>72</v>
      </c>
      <c r="CU46" s="63"/>
      <c r="CV46" s="63"/>
      <c r="CW46" s="63"/>
      <c r="CX46" s="63"/>
      <c r="CY46" s="63"/>
      <c r="CZ46" s="63"/>
      <c r="DA46" s="63"/>
      <c r="DB46" s="63"/>
      <c r="DC46" s="64"/>
      <c r="DD46" s="62">
        <v>0</v>
      </c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4"/>
      <c r="DP46" s="62">
        <v>0</v>
      </c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4"/>
      <c r="EB46" s="56">
        <v>0</v>
      </c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8"/>
      <c r="EN46" s="56">
        <v>0</v>
      </c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8"/>
      <c r="EZ46" s="56">
        <v>0</v>
      </c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8"/>
      <c r="FL46" s="56">
        <v>0</v>
      </c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8"/>
      <c r="FX46" s="56">
        <v>0</v>
      </c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8"/>
      <c r="GJ46" s="49">
        <v>0</v>
      </c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56">
        <v>0</v>
      </c>
      <c r="GY46" s="57"/>
      <c r="GZ46" s="57"/>
      <c r="HA46" s="57"/>
      <c r="HB46" s="57"/>
      <c r="HC46" s="57"/>
      <c r="HD46" s="57"/>
      <c r="HE46" s="57"/>
      <c r="HF46" s="57"/>
      <c r="HG46" s="58"/>
      <c r="HH46" s="56">
        <v>0</v>
      </c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8"/>
      <c r="HT46" s="49">
        <f>SUM(HT47+HT50+HT55+HT61+HT66+HT70+HT78+HT83+HT87+HT93+HT97+HT101+HT105+HT110+HT113+HT116+HT121+HT125+HT128+HT131+HT137)</f>
        <v>0</v>
      </c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</row>
    <row r="47" spans="1:239" ht="21" customHeight="1" x14ac:dyDescent="0.25">
      <c r="A47" s="97" t="s">
        <v>171</v>
      </c>
      <c r="B47" s="98"/>
      <c r="C47" s="98"/>
      <c r="D47" s="98"/>
      <c r="E47" s="98"/>
      <c r="F47" s="99"/>
      <c r="G47" s="91" t="s">
        <v>108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3"/>
      <c r="AL47" s="62">
        <v>3</v>
      </c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4"/>
      <c r="AX47" s="56">
        <v>0</v>
      </c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8"/>
      <c r="BJ47" s="56">
        <v>0</v>
      </c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8"/>
      <c r="BV47" s="56">
        <v>0</v>
      </c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8"/>
      <c r="CH47" s="56">
        <v>0</v>
      </c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8"/>
      <c r="CT47" s="62">
        <v>106</v>
      </c>
      <c r="CU47" s="63"/>
      <c r="CV47" s="63"/>
      <c r="CW47" s="63"/>
      <c r="CX47" s="63"/>
      <c r="CY47" s="63"/>
      <c r="CZ47" s="63"/>
      <c r="DA47" s="63"/>
      <c r="DB47" s="63"/>
      <c r="DC47" s="64"/>
      <c r="DD47" s="62">
        <v>0</v>
      </c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4"/>
      <c r="DP47" s="62">
        <v>0</v>
      </c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4"/>
      <c r="EB47" s="56">
        <v>0</v>
      </c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8"/>
      <c r="EN47" s="56">
        <v>0</v>
      </c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8"/>
      <c r="EZ47" s="56">
        <v>0</v>
      </c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8"/>
      <c r="FL47" s="56">
        <v>0</v>
      </c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8"/>
      <c r="FX47" s="56">
        <v>0</v>
      </c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8"/>
      <c r="GJ47" s="49">
        <v>0</v>
      </c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56">
        <v>0</v>
      </c>
      <c r="GY47" s="57"/>
      <c r="GZ47" s="57"/>
      <c r="HA47" s="57"/>
      <c r="HB47" s="57"/>
      <c r="HC47" s="57"/>
      <c r="HD47" s="57"/>
      <c r="HE47" s="57"/>
      <c r="HF47" s="57"/>
      <c r="HG47" s="58"/>
      <c r="HH47" s="56">
        <v>0</v>
      </c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8"/>
      <c r="HT47" s="49">
        <f>SUM(HT48+HT51+HT56+HT62+HT67+HT71+HT79+HT84+HT88+HT94+HT98+HT102+HT106+HT111+HT114+HT117+HT122+HT126+HT129+HT132+HT138)</f>
        <v>0</v>
      </c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</row>
    <row r="48" spans="1:239" ht="21" customHeight="1" x14ac:dyDescent="0.25">
      <c r="A48" s="97" t="s">
        <v>213</v>
      </c>
      <c r="B48" s="98"/>
      <c r="C48" s="98"/>
      <c r="D48" s="98"/>
      <c r="E48" s="98"/>
      <c r="F48" s="99"/>
      <c r="G48" s="91" t="s">
        <v>208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3"/>
      <c r="AL48" s="62">
        <v>0</v>
      </c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4"/>
      <c r="AX48" s="56">
        <v>0</v>
      </c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8"/>
      <c r="BJ48" s="56">
        <v>0</v>
      </c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8"/>
      <c r="BV48" s="56">
        <v>0</v>
      </c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8"/>
      <c r="CH48" s="56">
        <v>0</v>
      </c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8"/>
      <c r="CT48" s="62">
        <v>27</v>
      </c>
      <c r="CU48" s="63"/>
      <c r="CV48" s="63"/>
      <c r="CW48" s="63"/>
      <c r="CX48" s="63"/>
      <c r="CY48" s="63"/>
      <c r="CZ48" s="63"/>
      <c r="DA48" s="63"/>
      <c r="DB48" s="63"/>
      <c r="DC48" s="64"/>
      <c r="DD48" s="62">
        <v>0</v>
      </c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4"/>
      <c r="DP48" s="62">
        <v>0</v>
      </c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4"/>
      <c r="EB48" s="56">
        <v>0</v>
      </c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8"/>
      <c r="EN48" s="56">
        <v>0</v>
      </c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8"/>
      <c r="EZ48" s="56">
        <v>0</v>
      </c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8"/>
      <c r="FL48" s="56">
        <v>0</v>
      </c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8"/>
      <c r="FX48" s="56">
        <v>0</v>
      </c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8"/>
      <c r="GJ48" s="49">
        <v>0</v>
      </c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56">
        <v>0</v>
      </c>
      <c r="GY48" s="57"/>
      <c r="GZ48" s="57"/>
      <c r="HA48" s="57"/>
      <c r="HB48" s="57"/>
      <c r="HC48" s="57"/>
      <c r="HD48" s="57"/>
      <c r="HE48" s="57"/>
      <c r="HF48" s="57"/>
      <c r="HG48" s="58"/>
      <c r="HH48" s="56">
        <v>0</v>
      </c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8"/>
      <c r="HT48" s="49">
        <f>SUM(HT49+HT52+HT57+HT63+HT68+HT72+HT80+HT85+HT89+HT95+HT99+HT103+HT107+HT112+HT115+HT118+HT123+HT127+HT130+HT133+HT139)</f>
        <v>0</v>
      </c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</row>
    <row r="49" spans="1:239" s="19" customFormat="1" ht="21" customHeight="1" x14ac:dyDescent="0.25">
      <c r="A49" s="97">
        <v>7</v>
      </c>
      <c r="B49" s="98"/>
      <c r="C49" s="98"/>
      <c r="D49" s="98"/>
      <c r="E49" s="98"/>
      <c r="F49" s="99"/>
      <c r="G49" s="50" t="s">
        <v>109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2"/>
      <c r="AL49" s="53">
        <f>AL50+AL51+AL52+AL55+AL53+AL54</f>
        <v>4</v>
      </c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5"/>
      <c r="AX49" s="59">
        <f>AX50+AX51+AX52+AX55+AX53+AX54</f>
        <v>0</v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1"/>
      <c r="BJ49" s="59">
        <f>BJ50+BJ51+BJ52+BJ55+BJ53+BJ54</f>
        <v>0</v>
      </c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1"/>
      <c r="BV49" s="59">
        <f>BV50+BV51+BV52+BV55+BV53+BV54</f>
        <v>0</v>
      </c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1"/>
      <c r="CH49" s="59">
        <f>CH50+CH51+CH52+CH55+CH53+CH54</f>
        <v>0</v>
      </c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1"/>
      <c r="CT49" s="53">
        <f>CT50+CT51+CT52+CT55+CT53+CT54</f>
        <v>311</v>
      </c>
      <c r="CU49" s="54"/>
      <c r="CV49" s="54"/>
      <c r="CW49" s="54"/>
      <c r="CX49" s="54"/>
      <c r="CY49" s="54"/>
      <c r="CZ49" s="54"/>
      <c r="DA49" s="54"/>
      <c r="DB49" s="54"/>
      <c r="DC49" s="55"/>
      <c r="DD49" s="53">
        <f>DD50+DD51+DD52+DD55+DD53+DD54</f>
        <v>0</v>
      </c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5"/>
      <c r="DP49" s="53">
        <f>DP50+DP51+DP52+DP55+DP53+DP54</f>
        <v>0</v>
      </c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5"/>
      <c r="EB49" s="59">
        <f>EB50+EB51+EB52+EB55+EB53+EB54</f>
        <v>0</v>
      </c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1"/>
      <c r="EN49" s="59">
        <f>EN50+EN51+EN52+EN55+EN53+EN54</f>
        <v>0</v>
      </c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1"/>
      <c r="EZ49" s="59">
        <f>EZ50+EZ51+EZ52+EZ55+EZ53+EZ54</f>
        <v>0</v>
      </c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1"/>
      <c r="FL49" s="59">
        <f>FL50+FL51+FL52+FL55+FL53+FL54</f>
        <v>0</v>
      </c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1"/>
      <c r="FX49" s="59">
        <f>FX50+FX51+FX52+FX55+FX53+FX54</f>
        <v>0</v>
      </c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1"/>
      <c r="GJ49" s="59">
        <f>GJ50+GJ51+GJ52+GJ55+GJ53+GJ54</f>
        <v>0</v>
      </c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1"/>
      <c r="GX49" s="59">
        <f>GX50+GX51+GX52+GX55+GX53+GX54</f>
        <v>0</v>
      </c>
      <c r="GY49" s="60"/>
      <c r="GZ49" s="60"/>
      <c r="HA49" s="60"/>
      <c r="HB49" s="60"/>
      <c r="HC49" s="60"/>
      <c r="HD49" s="60"/>
      <c r="HE49" s="60"/>
      <c r="HF49" s="60"/>
      <c r="HG49" s="61"/>
      <c r="HH49" s="59">
        <v>0</v>
      </c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1"/>
      <c r="HT49" s="71">
        <f>SUM(HT50+HT55+HT58+HT64+HT69+HT73+HT81+HT86+HT90+HT96+HT100+HT104+HT108+HT113+HT116+HT119+HT124+HT128+HT131+HT134+HT140)</f>
        <v>0</v>
      </c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ht="41.25" customHeight="1" x14ac:dyDescent="0.25">
      <c r="A50" s="97" t="s">
        <v>172</v>
      </c>
      <c r="B50" s="98"/>
      <c r="C50" s="98"/>
      <c r="D50" s="98"/>
      <c r="E50" s="98"/>
      <c r="F50" s="99"/>
      <c r="G50" s="91" t="s">
        <v>110</v>
      </c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3"/>
      <c r="AL50" s="62">
        <v>0</v>
      </c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4"/>
      <c r="AX50" s="56">
        <v>0</v>
      </c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8"/>
      <c r="BJ50" s="56">
        <v>0</v>
      </c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8"/>
      <c r="BV50" s="56">
        <v>0</v>
      </c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8"/>
      <c r="CH50" s="56">
        <v>0</v>
      </c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8"/>
      <c r="CT50" s="62">
        <v>0</v>
      </c>
      <c r="CU50" s="63"/>
      <c r="CV50" s="63"/>
      <c r="CW50" s="63"/>
      <c r="CX50" s="63"/>
      <c r="CY50" s="63"/>
      <c r="CZ50" s="63"/>
      <c r="DA50" s="63"/>
      <c r="DB50" s="63"/>
      <c r="DC50" s="64"/>
      <c r="DD50" s="62">
        <v>0</v>
      </c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4"/>
      <c r="DP50" s="62">
        <v>0</v>
      </c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4"/>
      <c r="EB50" s="56">
        <v>0</v>
      </c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8"/>
      <c r="EN50" s="56">
        <v>0</v>
      </c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8"/>
      <c r="EZ50" s="56">
        <v>0</v>
      </c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8"/>
      <c r="FL50" s="56">
        <v>0</v>
      </c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8"/>
      <c r="FX50" s="56">
        <v>0</v>
      </c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8"/>
      <c r="GJ50" s="49">
        <v>0</v>
      </c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56">
        <v>0</v>
      </c>
      <c r="GY50" s="57"/>
      <c r="GZ50" s="57"/>
      <c r="HA50" s="57"/>
      <c r="HB50" s="57"/>
      <c r="HC50" s="57"/>
      <c r="HD50" s="57"/>
      <c r="HE50" s="57"/>
      <c r="HF50" s="57"/>
      <c r="HG50" s="58"/>
      <c r="HH50" s="56">
        <v>0</v>
      </c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8"/>
      <c r="HT50" s="49">
        <f>SUM(HT51+HT56+HT59+HT65+HT70+HT74+HT82+HT87+HT91+HT97+HT101+HT105+HT109+HT114+HT117+HT120+HT125+HT129+HT132+HT135+HT141)</f>
        <v>0</v>
      </c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</row>
    <row r="51" spans="1:239" ht="41.25" customHeight="1" x14ac:dyDescent="0.25">
      <c r="A51" s="97" t="s">
        <v>173</v>
      </c>
      <c r="B51" s="98"/>
      <c r="C51" s="98"/>
      <c r="D51" s="98"/>
      <c r="E51" s="98"/>
      <c r="F51" s="99"/>
      <c r="G51" s="91" t="s">
        <v>111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3"/>
      <c r="AL51" s="62">
        <v>0</v>
      </c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4"/>
      <c r="AX51" s="56">
        <v>0</v>
      </c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8"/>
      <c r="BJ51" s="56">
        <v>0</v>
      </c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8"/>
      <c r="BV51" s="56">
        <v>0</v>
      </c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8"/>
      <c r="CH51" s="56">
        <v>0</v>
      </c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8"/>
      <c r="CT51" s="62">
        <v>0</v>
      </c>
      <c r="CU51" s="63"/>
      <c r="CV51" s="63"/>
      <c r="CW51" s="63"/>
      <c r="CX51" s="63"/>
      <c r="CY51" s="63"/>
      <c r="CZ51" s="63"/>
      <c r="DA51" s="63"/>
      <c r="DB51" s="63"/>
      <c r="DC51" s="64"/>
      <c r="DD51" s="62">
        <v>0</v>
      </c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4"/>
      <c r="DP51" s="62">
        <v>0</v>
      </c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4"/>
      <c r="EB51" s="56">
        <v>0</v>
      </c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8"/>
      <c r="EN51" s="56">
        <v>0</v>
      </c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8"/>
      <c r="EZ51" s="56">
        <v>0</v>
      </c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8"/>
      <c r="FL51" s="56">
        <v>0</v>
      </c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8"/>
      <c r="FX51" s="56">
        <v>0</v>
      </c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8"/>
      <c r="GJ51" s="49">
        <v>0</v>
      </c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56">
        <v>0</v>
      </c>
      <c r="GY51" s="57"/>
      <c r="GZ51" s="57"/>
      <c r="HA51" s="57"/>
      <c r="HB51" s="57"/>
      <c r="HC51" s="57"/>
      <c r="HD51" s="57"/>
      <c r="HE51" s="57"/>
      <c r="HF51" s="57"/>
      <c r="HG51" s="58"/>
      <c r="HH51" s="56">
        <v>0</v>
      </c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8"/>
      <c r="HT51" s="49">
        <f>SUM(HT52+HT57+HT60+HT66+HT71+HT75+HT83+HT88+HT92+HT98+HT102+HT106+HT110+HT115+HT118+HT121+HT126+HT130+HT133+HT136+HT142)</f>
        <v>0</v>
      </c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</row>
    <row r="52" spans="1:239" ht="21" customHeight="1" x14ac:dyDescent="0.25">
      <c r="A52" s="97" t="s">
        <v>174</v>
      </c>
      <c r="B52" s="98"/>
      <c r="C52" s="98"/>
      <c r="D52" s="98"/>
      <c r="E52" s="98"/>
      <c r="F52" s="99"/>
      <c r="G52" s="91" t="s">
        <v>112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3"/>
      <c r="AL52" s="62">
        <v>1</v>
      </c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4"/>
      <c r="AX52" s="56">
        <v>0</v>
      </c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8"/>
      <c r="BJ52" s="56">
        <v>0</v>
      </c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8"/>
      <c r="BV52" s="56">
        <v>0</v>
      </c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8"/>
      <c r="CH52" s="56">
        <v>0</v>
      </c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8"/>
      <c r="CT52" s="62">
        <v>112</v>
      </c>
      <c r="CU52" s="63"/>
      <c r="CV52" s="63"/>
      <c r="CW52" s="63"/>
      <c r="CX52" s="63"/>
      <c r="CY52" s="63"/>
      <c r="CZ52" s="63"/>
      <c r="DA52" s="63"/>
      <c r="DB52" s="63"/>
      <c r="DC52" s="64"/>
      <c r="DD52" s="62">
        <v>0</v>
      </c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4"/>
      <c r="DP52" s="62">
        <v>0</v>
      </c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4"/>
      <c r="EB52" s="56">
        <v>0</v>
      </c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8"/>
      <c r="EN52" s="56">
        <v>0</v>
      </c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8"/>
      <c r="EZ52" s="56">
        <v>0</v>
      </c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8"/>
      <c r="FL52" s="56">
        <v>0</v>
      </c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8"/>
      <c r="FX52" s="56">
        <v>0</v>
      </c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8"/>
      <c r="GJ52" s="49">
        <v>0</v>
      </c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56">
        <v>0</v>
      </c>
      <c r="GY52" s="57"/>
      <c r="GZ52" s="57"/>
      <c r="HA52" s="57"/>
      <c r="HB52" s="57"/>
      <c r="HC52" s="57"/>
      <c r="HD52" s="57"/>
      <c r="HE52" s="57"/>
      <c r="HF52" s="57"/>
      <c r="HG52" s="58"/>
      <c r="HH52" s="56">
        <v>0</v>
      </c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8"/>
      <c r="HT52" s="49">
        <f>SUM(HT55+HT58+HT61+HT67+HT72+HT76+HT84+HT89+HT93+HT99+HT103+HT107+HT111+HT116+HT119+HT122+HT127+HT131+HT134+HT137+HT143)</f>
        <v>0</v>
      </c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</row>
    <row r="53" spans="1:239" ht="21" customHeight="1" x14ac:dyDescent="0.25">
      <c r="A53" s="97" t="s">
        <v>214</v>
      </c>
      <c r="B53" s="98"/>
      <c r="C53" s="98"/>
      <c r="D53" s="98"/>
      <c r="E53" s="98"/>
      <c r="F53" s="99"/>
      <c r="G53" s="91" t="s">
        <v>241</v>
      </c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3"/>
      <c r="AL53" s="62">
        <v>0</v>
      </c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4"/>
      <c r="AX53" s="56">
        <v>0</v>
      </c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8"/>
      <c r="BJ53" s="56">
        <v>0</v>
      </c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8"/>
      <c r="BV53" s="56">
        <v>0</v>
      </c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8"/>
      <c r="CH53" s="56">
        <v>0</v>
      </c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8"/>
      <c r="CT53" s="62">
        <v>70</v>
      </c>
      <c r="CU53" s="63"/>
      <c r="CV53" s="63"/>
      <c r="CW53" s="63"/>
      <c r="CX53" s="63"/>
      <c r="CY53" s="63"/>
      <c r="CZ53" s="63"/>
      <c r="DA53" s="63"/>
      <c r="DB53" s="63"/>
      <c r="DC53" s="64"/>
      <c r="DD53" s="62">
        <v>0</v>
      </c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4"/>
      <c r="DP53" s="62">
        <v>0</v>
      </c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4"/>
      <c r="EB53" s="56">
        <v>0</v>
      </c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8"/>
      <c r="EN53" s="56">
        <v>0</v>
      </c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8"/>
      <c r="EZ53" s="56">
        <v>0</v>
      </c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8"/>
      <c r="FL53" s="56">
        <v>0</v>
      </c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8"/>
      <c r="FX53" s="56">
        <v>0</v>
      </c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8"/>
      <c r="GJ53" s="49">
        <v>0</v>
      </c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56">
        <v>0</v>
      </c>
      <c r="GY53" s="57"/>
      <c r="GZ53" s="57"/>
      <c r="HA53" s="57"/>
      <c r="HB53" s="57"/>
      <c r="HC53" s="57"/>
      <c r="HD53" s="57"/>
      <c r="HE53" s="57"/>
      <c r="HF53" s="57"/>
      <c r="HG53" s="58"/>
      <c r="HH53" s="56">
        <v>0</v>
      </c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8"/>
      <c r="HT53" s="49">
        <f>SUM(HT56+HT59+HT62+HT68+HT73+HT77+HT85+HT90+HT94+HT100+HT104+HT108+HT112+HT117+HT120+HT123+HT128+HT132+HT135+HT138+HT144)</f>
        <v>0</v>
      </c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</row>
    <row r="54" spans="1:239" ht="21" customHeight="1" x14ac:dyDescent="0.25">
      <c r="A54" s="97" t="s">
        <v>240</v>
      </c>
      <c r="B54" s="98"/>
      <c r="C54" s="98"/>
      <c r="D54" s="98"/>
      <c r="E54" s="98"/>
      <c r="F54" s="99"/>
      <c r="G54" s="91" t="s">
        <v>97</v>
      </c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3"/>
      <c r="AL54" s="62">
        <v>3</v>
      </c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4"/>
      <c r="AX54" s="56">
        <v>0</v>
      </c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8"/>
      <c r="BJ54" s="56">
        <v>0</v>
      </c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8"/>
      <c r="BV54" s="56">
        <v>0</v>
      </c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8"/>
      <c r="CH54" s="56">
        <v>0</v>
      </c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8"/>
      <c r="CT54" s="62">
        <v>100</v>
      </c>
      <c r="CU54" s="63"/>
      <c r="CV54" s="63"/>
      <c r="CW54" s="63"/>
      <c r="CX54" s="63"/>
      <c r="CY54" s="63"/>
      <c r="CZ54" s="63"/>
      <c r="DA54" s="63"/>
      <c r="DB54" s="63"/>
      <c r="DC54" s="64"/>
      <c r="DD54" s="62">
        <v>0</v>
      </c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4"/>
      <c r="DP54" s="62">
        <v>0</v>
      </c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4"/>
      <c r="EB54" s="56">
        <v>0</v>
      </c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8"/>
      <c r="EN54" s="56">
        <v>0</v>
      </c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8"/>
      <c r="EZ54" s="56">
        <v>0</v>
      </c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8"/>
      <c r="FL54" s="56">
        <v>0</v>
      </c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8"/>
      <c r="FX54" s="56">
        <v>0</v>
      </c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8"/>
      <c r="GJ54" s="49">
        <v>0</v>
      </c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56">
        <v>0</v>
      </c>
      <c r="GY54" s="57"/>
      <c r="GZ54" s="57"/>
      <c r="HA54" s="57"/>
      <c r="HB54" s="57"/>
      <c r="HC54" s="57"/>
      <c r="HD54" s="57"/>
      <c r="HE54" s="57"/>
      <c r="HF54" s="57"/>
      <c r="HG54" s="58"/>
      <c r="HH54" s="56">
        <v>0</v>
      </c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8"/>
      <c r="HT54" s="49">
        <f>SUM(HT57+HT60+HT63+HT69+HT74+HT78+HT86+HT91+HT95+HT101+HT105+HT109+HT113+HT118+HT121+HT124+HT129+HT133+HT136+HT139+HT145)</f>
        <v>0</v>
      </c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</row>
    <row r="55" spans="1:239" ht="21" customHeight="1" x14ac:dyDescent="0.25">
      <c r="A55" s="97" t="s">
        <v>242</v>
      </c>
      <c r="B55" s="98"/>
      <c r="C55" s="98"/>
      <c r="D55" s="98"/>
      <c r="E55" s="98"/>
      <c r="F55" s="99"/>
      <c r="G55" s="91" t="s">
        <v>208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3"/>
      <c r="AL55" s="62">
        <v>0</v>
      </c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4"/>
      <c r="AX55" s="56">
        <v>0</v>
      </c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8"/>
      <c r="BJ55" s="56">
        <v>0</v>
      </c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8"/>
      <c r="BV55" s="56">
        <v>0</v>
      </c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8"/>
      <c r="CH55" s="56">
        <v>0</v>
      </c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8"/>
      <c r="CT55" s="62">
        <v>29</v>
      </c>
      <c r="CU55" s="63"/>
      <c r="CV55" s="63"/>
      <c r="CW55" s="63"/>
      <c r="CX55" s="63"/>
      <c r="CY55" s="63"/>
      <c r="CZ55" s="63"/>
      <c r="DA55" s="63"/>
      <c r="DB55" s="63"/>
      <c r="DC55" s="64"/>
      <c r="DD55" s="62">
        <v>0</v>
      </c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4"/>
      <c r="DP55" s="62">
        <v>0</v>
      </c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4"/>
      <c r="EB55" s="56">
        <v>0</v>
      </c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8"/>
      <c r="EN55" s="56">
        <v>0</v>
      </c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8"/>
      <c r="EZ55" s="56">
        <v>0</v>
      </c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8"/>
      <c r="FL55" s="56">
        <v>0</v>
      </c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8"/>
      <c r="FX55" s="56">
        <v>0</v>
      </c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8"/>
      <c r="GJ55" s="49">
        <v>0</v>
      </c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56">
        <v>0</v>
      </c>
      <c r="GY55" s="57"/>
      <c r="GZ55" s="57"/>
      <c r="HA55" s="57"/>
      <c r="HB55" s="57"/>
      <c r="HC55" s="57"/>
      <c r="HD55" s="57"/>
      <c r="HE55" s="57"/>
      <c r="HF55" s="57"/>
      <c r="HG55" s="58"/>
      <c r="HH55" s="56">
        <v>0</v>
      </c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8"/>
      <c r="HT55" s="49">
        <f t="shared" ref="HT55:HT87" si="1">SUM(HT56+HT59+HT62+HT68+HT73+HT77+HT85+HT90+HT94+HT100+HT104+HT108+HT112+HT117+HT120+HT123+HT128+HT132+HT135+HT138+HT144)</f>
        <v>0</v>
      </c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</row>
    <row r="56" spans="1:239" s="19" customFormat="1" ht="21" customHeight="1" x14ac:dyDescent="0.25">
      <c r="A56" s="97" t="s">
        <v>175</v>
      </c>
      <c r="B56" s="98"/>
      <c r="C56" s="98"/>
      <c r="D56" s="98"/>
      <c r="E56" s="98"/>
      <c r="F56" s="99"/>
      <c r="G56" s="50" t="s">
        <v>113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2"/>
      <c r="AL56" s="53">
        <f>AL57+AL58+AL59</f>
        <v>15</v>
      </c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5"/>
      <c r="AX56" s="59">
        <f>AX57+AX58+AX59</f>
        <v>0</v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1"/>
      <c r="BJ56" s="59">
        <f>BJ57+BJ58+BJ59</f>
        <v>0</v>
      </c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1"/>
      <c r="BV56" s="59">
        <f>BV57+BV58+BV59</f>
        <v>0</v>
      </c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1"/>
      <c r="CH56" s="59">
        <f>CH57+CH58+CH59</f>
        <v>0</v>
      </c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1"/>
      <c r="CT56" s="53">
        <f>CT57+CT58+CT59</f>
        <v>446</v>
      </c>
      <c r="CU56" s="54"/>
      <c r="CV56" s="54"/>
      <c r="CW56" s="54"/>
      <c r="CX56" s="54"/>
      <c r="CY56" s="54"/>
      <c r="CZ56" s="54"/>
      <c r="DA56" s="54"/>
      <c r="DB56" s="54"/>
      <c r="DC56" s="55"/>
      <c r="DD56" s="53">
        <f>DD57+DD58+DD59</f>
        <v>0</v>
      </c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5"/>
      <c r="DP56" s="53">
        <f>DP57+DP58+DP59</f>
        <v>0</v>
      </c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5"/>
      <c r="EB56" s="59">
        <f>EB57+EB58+EB59</f>
        <v>0</v>
      </c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1"/>
      <c r="EN56" s="59">
        <f>EN57+EN58+EN59</f>
        <v>0</v>
      </c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1"/>
      <c r="EZ56" s="59">
        <f>EZ57+EZ58+EZ59</f>
        <v>0</v>
      </c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1"/>
      <c r="FL56" s="59">
        <f>FL57+FL58+FL59</f>
        <v>0</v>
      </c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1"/>
      <c r="FX56" s="59">
        <f>FX57+FX58+FX59</f>
        <v>0</v>
      </c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1"/>
      <c r="GJ56" s="59">
        <f>GJ57+GJ58+GJ59</f>
        <v>0</v>
      </c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1"/>
      <c r="GX56" s="59">
        <f>GX57+GX58+GX59</f>
        <v>0</v>
      </c>
      <c r="GY56" s="60"/>
      <c r="GZ56" s="60"/>
      <c r="HA56" s="60"/>
      <c r="HB56" s="60"/>
      <c r="HC56" s="60"/>
      <c r="HD56" s="60"/>
      <c r="HE56" s="60"/>
      <c r="HF56" s="60"/>
      <c r="HG56" s="61"/>
      <c r="HH56" s="59">
        <v>0</v>
      </c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1"/>
      <c r="HT56" s="71">
        <f t="shared" si="1"/>
        <v>0</v>
      </c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</row>
    <row r="57" spans="1:239" ht="41.25" customHeight="1" x14ac:dyDescent="0.25">
      <c r="A57" s="97" t="s">
        <v>176</v>
      </c>
      <c r="B57" s="98"/>
      <c r="C57" s="98"/>
      <c r="D57" s="98"/>
      <c r="E57" s="98"/>
      <c r="F57" s="99"/>
      <c r="G57" s="91" t="s">
        <v>114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3"/>
      <c r="AL57" s="62">
        <v>4</v>
      </c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4"/>
      <c r="AX57" s="56">
        <v>0</v>
      </c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8"/>
      <c r="BJ57" s="56">
        <v>0</v>
      </c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8"/>
      <c r="BV57" s="56">
        <v>0</v>
      </c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6">
        <v>0</v>
      </c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8"/>
      <c r="CT57" s="62">
        <v>182</v>
      </c>
      <c r="CU57" s="63"/>
      <c r="CV57" s="63"/>
      <c r="CW57" s="63"/>
      <c r="CX57" s="63"/>
      <c r="CY57" s="63"/>
      <c r="CZ57" s="63"/>
      <c r="DA57" s="63"/>
      <c r="DB57" s="63"/>
      <c r="DC57" s="64"/>
      <c r="DD57" s="62">
        <v>0</v>
      </c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4"/>
      <c r="DP57" s="62">
        <v>0</v>
      </c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4"/>
      <c r="EB57" s="56">
        <v>0</v>
      </c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8"/>
      <c r="EN57" s="56">
        <v>0</v>
      </c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8"/>
      <c r="EZ57" s="56">
        <v>0</v>
      </c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8"/>
      <c r="FL57" s="56">
        <v>0</v>
      </c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8"/>
      <c r="FX57" s="56">
        <v>0</v>
      </c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8"/>
      <c r="GJ57" s="49">
        <v>0</v>
      </c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56">
        <v>0</v>
      </c>
      <c r="GY57" s="57"/>
      <c r="GZ57" s="57"/>
      <c r="HA57" s="57"/>
      <c r="HB57" s="57"/>
      <c r="HC57" s="57"/>
      <c r="HD57" s="57"/>
      <c r="HE57" s="57"/>
      <c r="HF57" s="57"/>
      <c r="HG57" s="58"/>
      <c r="HH57" s="56">
        <v>0</v>
      </c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8"/>
      <c r="HT57" s="49">
        <f t="shared" si="1"/>
        <v>0</v>
      </c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</row>
    <row r="58" spans="1:239" ht="21" customHeight="1" x14ac:dyDescent="0.25">
      <c r="A58" s="97" t="s">
        <v>177</v>
      </c>
      <c r="B58" s="98"/>
      <c r="C58" s="98"/>
      <c r="D58" s="98"/>
      <c r="E58" s="98"/>
      <c r="F58" s="99"/>
      <c r="G58" s="91" t="s">
        <v>115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3"/>
      <c r="AL58" s="62">
        <v>5</v>
      </c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4"/>
      <c r="AX58" s="56">
        <v>0</v>
      </c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8"/>
      <c r="BJ58" s="56">
        <v>0</v>
      </c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8"/>
      <c r="BV58" s="56">
        <v>0</v>
      </c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8"/>
      <c r="CH58" s="56">
        <v>0</v>
      </c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8"/>
      <c r="CT58" s="62">
        <v>162</v>
      </c>
      <c r="CU58" s="63"/>
      <c r="CV58" s="63"/>
      <c r="CW58" s="63"/>
      <c r="CX58" s="63"/>
      <c r="CY58" s="63"/>
      <c r="CZ58" s="63"/>
      <c r="DA58" s="63"/>
      <c r="DB58" s="63"/>
      <c r="DC58" s="64"/>
      <c r="DD58" s="62">
        <v>0</v>
      </c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4"/>
      <c r="DP58" s="62">
        <v>0</v>
      </c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4"/>
      <c r="EB58" s="56">
        <v>0</v>
      </c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8"/>
      <c r="EN58" s="56">
        <v>0</v>
      </c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8"/>
      <c r="EZ58" s="56">
        <v>0</v>
      </c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8"/>
      <c r="FL58" s="56">
        <v>0</v>
      </c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8"/>
      <c r="FX58" s="56">
        <v>0</v>
      </c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8"/>
      <c r="GJ58" s="49">
        <v>0</v>
      </c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56">
        <v>0</v>
      </c>
      <c r="GY58" s="57"/>
      <c r="GZ58" s="57"/>
      <c r="HA58" s="57"/>
      <c r="HB58" s="57"/>
      <c r="HC58" s="57"/>
      <c r="HD58" s="57"/>
      <c r="HE58" s="57"/>
      <c r="HF58" s="57"/>
      <c r="HG58" s="58"/>
      <c r="HH58" s="56">
        <v>0</v>
      </c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8"/>
      <c r="HT58" s="49">
        <f t="shared" si="1"/>
        <v>0</v>
      </c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</row>
    <row r="59" spans="1:239" ht="21" customHeight="1" x14ac:dyDescent="0.25">
      <c r="A59" s="97" t="s">
        <v>215</v>
      </c>
      <c r="B59" s="98"/>
      <c r="C59" s="98"/>
      <c r="D59" s="98"/>
      <c r="E59" s="98"/>
      <c r="F59" s="99"/>
      <c r="G59" s="91" t="s">
        <v>208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3"/>
      <c r="AL59" s="62">
        <v>6</v>
      </c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4"/>
      <c r="AX59" s="56">
        <v>0</v>
      </c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8"/>
      <c r="BJ59" s="56">
        <v>0</v>
      </c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8"/>
      <c r="BV59" s="56">
        <v>0</v>
      </c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8"/>
      <c r="CH59" s="56">
        <v>0</v>
      </c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8"/>
      <c r="CT59" s="62">
        <v>102</v>
      </c>
      <c r="CU59" s="63"/>
      <c r="CV59" s="63"/>
      <c r="CW59" s="63"/>
      <c r="CX59" s="63"/>
      <c r="CY59" s="63"/>
      <c r="CZ59" s="63"/>
      <c r="DA59" s="63"/>
      <c r="DB59" s="63"/>
      <c r="DC59" s="64"/>
      <c r="DD59" s="62">
        <v>0</v>
      </c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4"/>
      <c r="DP59" s="62">
        <v>0</v>
      </c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4"/>
      <c r="EB59" s="56">
        <v>0</v>
      </c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8"/>
      <c r="EN59" s="56">
        <v>0</v>
      </c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8"/>
      <c r="EZ59" s="56">
        <v>0</v>
      </c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8"/>
      <c r="FL59" s="56">
        <v>0</v>
      </c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8"/>
      <c r="FX59" s="56">
        <v>0</v>
      </c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8"/>
      <c r="GJ59" s="49">
        <v>0</v>
      </c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56">
        <v>0</v>
      </c>
      <c r="GY59" s="57"/>
      <c r="GZ59" s="57"/>
      <c r="HA59" s="57"/>
      <c r="HB59" s="57"/>
      <c r="HC59" s="57"/>
      <c r="HD59" s="57"/>
      <c r="HE59" s="57"/>
      <c r="HF59" s="57"/>
      <c r="HG59" s="58"/>
      <c r="HH59" s="56">
        <v>0</v>
      </c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8"/>
      <c r="HT59" s="49">
        <f t="shared" si="1"/>
        <v>0</v>
      </c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</row>
    <row r="60" spans="1:239" s="19" customFormat="1" ht="21" customHeight="1" x14ac:dyDescent="0.25">
      <c r="A60" s="97">
        <v>9</v>
      </c>
      <c r="B60" s="98"/>
      <c r="C60" s="98"/>
      <c r="D60" s="98"/>
      <c r="E60" s="98"/>
      <c r="F60" s="99"/>
      <c r="G60" s="50" t="s">
        <v>116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2"/>
      <c r="AL60" s="53">
        <f>AL61+AL62+AL63+AL64+AL65</f>
        <v>1</v>
      </c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5"/>
      <c r="AX60" s="59">
        <f>AX61+AX62+AX63+AX64+AX65</f>
        <v>0</v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1"/>
      <c r="BJ60" s="59">
        <f>BJ61+BJ62+BJ63+BJ64+BJ65</f>
        <v>0</v>
      </c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1"/>
      <c r="BV60" s="59">
        <f>BV61+BV62+BV63+BV64+BV65</f>
        <v>0</v>
      </c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1"/>
      <c r="CH60" s="59">
        <f>CH61+CH62+CH63+CH64+CH65</f>
        <v>0</v>
      </c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1"/>
      <c r="CT60" s="53">
        <f>CT61+CT62+CT63+CT64+CT65</f>
        <v>364</v>
      </c>
      <c r="CU60" s="54"/>
      <c r="CV60" s="54"/>
      <c r="CW60" s="54"/>
      <c r="CX60" s="54"/>
      <c r="CY60" s="54"/>
      <c r="CZ60" s="54"/>
      <c r="DA60" s="54"/>
      <c r="DB60" s="54"/>
      <c r="DC60" s="55"/>
      <c r="DD60" s="53">
        <f>DD61+DD62+DD63+DD64+DD65</f>
        <v>6</v>
      </c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5"/>
      <c r="DP60" s="53">
        <f>DP61+DP62+DP63+DP64+DP65</f>
        <v>18</v>
      </c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5"/>
      <c r="EB60" s="59">
        <f>EB61+EB62+EB63+EB64+EB65</f>
        <v>0</v>
      </c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1"/>
      <c r="EN60" s="59">
        <f>EN61+EN62+EN63+EN64+EN65</f>
        <v>0</v>
      </c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1"/>
      <c r="EZ60" s="59">
        <f>EZ61+EZ62+EZ63+EZ64+EZ65</f>
        <v>0</v>
      </c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1"/>
      <c r="FL60" s="59">
        <f>FL61+FL62+FL63+FL64+FL65</f>
        <v>0</v>
      </c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1"/>
      <c r="FX60" s="59">
        <f>FX61+FX62+FX63+FX64+FX65</f>
        <v>0</v>
      </c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1"/>
      <c r="GJ60" s="59">
        <f>GJ61+GJ62+GJ63+GJ64+GJ65</f>
        <v>0</v>
      </c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1"/>
      <c r="GX60" s="59">
        <f>GX61+GX62+GX63+GX64+GX65</f>
        <v>0</v>
      </c>
      <c r="GY60" s="60"/>
      <c r="GZ60" s="60"/>
      <c r="HA60" s="60"/>
      <c r="HB60" s="60"/>
      <c r="HC60" s="60"/>
      <c r="HD60" s="60"/>
      <c r="HE60" s="60"/>
      <c r="HF60" s="60"/>
      <c r="HG60" s="61"/>
      <c r="HH60" s="59">
        <v>0</v>
      </c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1"/>
      <c r="HT60" s="71">
        <f t="shared" si="1"/>
        <v>0</v>
      </c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</row>
    <row r="61" spans="1:239" ht="41.25" customHeight="1" x14ac:dyDescent="0.25">
      <c r="A61" s="97" t="s">
        <v>178</v>
      </c>
      <c r="B61" s="98"/>
      <c r="C61" s="98"/>
      <c r="D61" s="98"/>
      <c r="E61" s="98"/>
      <c r="F61" s="99"/>
      <c r="G61" s="91" t="s">
        <v>117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3"/>
      <c r="AL61" s="62">
        <v>0</v>
      </c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4"/>
      <c r="AX61" s="56">
        <v>0</v>
      </c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8"/>
      <c r="BJ61" s="56">
        <v>0</v>
      </c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8"/>
      <c r="BV61" s="56">
        <v>0</v>
      </c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6">
        <v>0</v>
      </c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8"/>
      <c r="CT61" s="62">
        <v>154</v>
      </c>
      <c r="CU61" s="63"/>
      <c r="CV61" s="63"/>
      <c r="CW61" s="63"/>
      <c r="CX61" s="63"/>
      <c r="CY61" s="63"/>
      <c r="CZ61" s="63"/>
      <c r="DA61" s="63"/>
      <c r="DB61" s="63"/>
      <c r="DC61" s="64"/>
      <c r="DD61" s="62">
        <v>0</v>
      </c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4"/>
      <c r="DP61" s="62">
        <v>0</v>
      </c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4"/>
      <c r="EB61" s="56">
        <v>0</v>
      </c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8"/>
      <c r="EN61" s="56">
        <v>0</v>
      </c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8"/>
      <c r="EZ61" s="56">
        <v>0</v>
      </c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8"/>
      <c r="FL61" s="56">
        <v>0</v>
      </c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8"/>
      <c r="FX61" s="56">
        <v>0</v>
      </c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8"/>
      <c r="GJ61" s="49">
        <v>0</v>
      </c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56">
        <v>0</v>
      </c>
      <c r="GY61" s="57"/>
      <c r="GZ61" s="57"/>
      <c r="HA61" s="57"/>
      <c r="HB61" s="57"/>
      <c r="HC61" s="57"/>
      <c r="HD61" s="57"/>
      <c r="HE61" s="57"/>
      <c r="HF61" s="57"/>
      <c r="HG61" s="58"/>
      <c r="HH61" s="56">
        <v>0</v>
      </c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8"/>
      <c r="HT61" s="49">
        <f t="shared" si="1"/>
        <v>0</v>
      </c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</row>
    <row r="62" spans="1:239" ht="21" customHeight="1" x14ac:dyDescent="0.25">
      <c r="A62" s="97" t="s">
        <v>179</v>
      </c>
      <c r="B62" s="98"/>
      <c r="C62" s="98"/>
      <c r="D62" s="98"/>
      <c r="E62" s="98"/>
      <c r="F62" s="99"/>
      <c r="G62" s="91" t="s">
        <v>118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3"/>
      <c r="AL62" s="62">
        <v>1</v>
      </c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4"/>
      <c r="AX62" s="56">
        <v>0</v>
      </c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8"/>
      <c r="BJ62" s="56">
        <v>0</v>
      </c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8"/>
      <c r="BV62" s="56">
        <v>0</v>
      </c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8"/>
      <c r="CH62" s="56">
        <v>0</v>
      </c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8"/>
      <c r="CT62" s="62">
        <v>94</v>
      </c>
      <c r="CU62" s="63"/>
      <c r="CV62" s="63"/>
      <c r="CW62" s="63"/>
      <c r="CX62" s="63"/>
      <c r="CY62" s="63"/>
      <c r="CZ62" s="63"/>
      <c r="DA62" s="63"/>
      <c r="DB62" s="63"/>
      <c r="DC62" s="64"/>
      <c r="DD62" s="62">
        <v>6</v>
      </c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4"/>
      <c r="DP62" s="62">
        <v>18</v>
      </c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4"/>
      <c r="EB62" s="56">
        <v>0</v>
      </c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8"/>
      <c r="EN62" s="56">
        <v>0</v>
      </c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8"/>
      <c r="EZ62" s="56">
        <v>0</v>
      </c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8"/>
      <c r="FL62" s="56">
        <v>0</v>
      </c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8"/>
      <c r="FX62" s="56">
        <v>0</v>
      </c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8"/>
      <c r="GJ62" s="49">
        <v>0</v>
      </c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56">
        <v>0</v>
      </c>
      <c r="GY62" s="57"/>
      <c r="GZ62" s="57"/>
      <c r="HA62" s="57"/>
      <c r="HB62" s="57"/>
      <c r="HC62" s="57"/>
      <c r="HD62" s="57"/>
      <c r="HE62" s="57"/>
      <c r="HF62" s="57"/>
      <c r="HG62" s="58"/>
      <c r="HH62" s="56">
        <v>0</v>
      </c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8"/>
      <c r="HT62" s="49">
        <f t="shared" si="1"/>
        <v>0</v>
      </c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</row>
    <row r="63" spans="1:239" ht="21" customHeight="1" x14ac:dyDescent="0.25">
      <c r="A63" s="97" t="s">
        <v>180</v>
      </c>
      <c r="B63" s="98"/>
      <c r="C63" s="98"/>
      <c r="D63" s="98"/>
      <c r="E63" s="98"/>
      <c r="F63" s="99"/>
      <c r="G63" s="91" t="s">
        <v>119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3"/>
      <c r="AL63" s="62">
        <v>0</v>
      </c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4"/>
      <c r="AX63" s="56">
        <v>0</v>
      </c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8"/>
      <c r="BJ63" s="56">
        <v>0</v>
      </c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8"/>
      <c r="BV63" s="56">
        <v>0</v>
      </c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8"/>
      <c r="CH63" s="56">
        <v>0</v>
      </c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8"/>
      <c r="CT63" s="62">
        <v>21</v>
      </c>
      <c r="CU63" s="63"/>
      <c r="CV63" s="63"/>
      <c r="CW63" s="63"/>
      <c r="CX63" s="63"/>
      <c r="CY63" s="63"/>
      <c r="CZ63" s="63"/>
      <c r="DA63" s="63"/>
      <c r="DB63" s="63"/>
      <c r="DC63" s="64"/>
      <c r="DD63" s="62">
        <v>0</v>
      </c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4"/>
      <c r="DP63" s="62">
        <v>0</v>
      </c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4"/>
      <c r="EB63" s="56">
        <v>0</v>
      </c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8"/>
      <c r="EN63" s="56">
        <v>0</v>
      </c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8"/>
      <c r="EZ63" s="56">
        <v>0</v>
      </c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8"/>
      <c r="FL63" s="56">
        <v>0</v>
      </c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8"/>
      <c r="FX63" s="56">
        <v>0</v>
      </c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8"/>
      <c r="GJ63" s="49">
        <v>0</v>
      </c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56">
        <v>0</v>
      </c>
      <c r="GY63" s="57"/>
      <c r="GZ63" s="57"/>
      <c r="HA63" s="57"/>
      <c r="HB63" s="57"/>
      <c r="HC63" s="57"/>
      <c r="HD63" s="57"/>
      <c r="HE63" s="57"/>
      <c r="HF63" s="57"/>
      <c r="HG63" s="58"/>
      <c r="HH63" s="56">
        <v>0</v>
      </c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8"/>
      <c r="HT63" s="49">
        <f t="shared" si="1"/>
        <v>0</v>
      </c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</row>
    <row r="64" spans="1:239" ht="21" customHeight="1" x14ac:dyDescent="0.25">
      <c r="A64" s="97" t="s">
        <v>181</v>
      </c>
      <c r="B64" s="98"/>
      <c r="C64" s="98"/>
      <c r="D64" s="98"/>
      <c r="E64" s="98"/>
      <c r="F64" s="99"/>
      <c r="G64" s="91" t="s">
        <v>120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3"/>
      <c r="AL64" s="62">
        <v>0</v>
      </c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4"/>
      <c r="AX64" s="56">
        <v>0</v>
      </c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8"/>
      <c r="BJ64" s="56">
        <v>0</v>
      </c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8"/>
      <c r="BV64" s="56">
        <v>0</v>
      </c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8"/>
      <c r="CH64" s="56">
        <v>0</v>
      </c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8"/>
      <c r="CT64" s="62">
        <v>82</v>
      </c>
      <c r="CU64" s="63"/>
      <c r="CV64" s="63"/>
      <c r="CW64" s="63"/>
      <c r="CX64" s="63"/>
      <c r="CY64" s="63"/>
      <c r="CZ64" s="63"/>
      <c r="DA64" s="63"/>
      <c r="DB64" s="63"/>
      <c r="DC64" s="64"/>
      <c r="DD64" s="62">
        <v>0</v>
      </c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4"/>
      <c r="DP64" s="62">
        <v>0</v>
      </c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4"/>
      <c r="EB64" s="56">
        <v>0</v>
      </c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8"/>
      <c r="EN64" s="56">
        <v>0</v>
      </c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8"/>
      <c r="EZ64" s="56">
        <v>0</v>
      </c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8"/>
      <c r="FL64" s="56">
        <v>0</v>
      </c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8"/>
      <c r="FX64" s="56">
        <v>0</v>
      </c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8"/>
      <c r="GJ64" s="49">
        <v>0</v>
      </c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56">
        <v>0</v>
      </c>
      <c r="GY64" s="57"/>
      <c r="GZ64" s="57"/>
      <c r="HA64" s="57"/>
      <c r="HB64" s="57"/>
      <c r="HC64" s="57"/>
      <c r="HD64" s="57"/>
      <c r="HE64" s="57"/>
      <c r="HF64" s="57"/>
      <c r="HG64" s="58"/>
      <c r="HH64" s="56">
        <v>0</v>
      </c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8"/>
      <c r="HT64" s="49">
        <f t="shared" si="1"/>
        <v>0</v>
      </c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</row>
    <row r="65" spans="1:239" ht="21" customHeight="1" x14ac:dyDescent="0.25">
      <c r="A65" s="97" t="s">
        <v>216</v>
      </c>
      <c r="B65" s="98"/>
      <c r="C65" s="98"/>
      <c r="D65" s="98"/>
      <c r="E65" s="98"/>
      <c r="F65" s="99"/>
      <c r="G65" s="91" t="s">
        <v>208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3"/>
      <c r="AL65" s="62">
        <v>0</v>
      </c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4"/>
      <c r="AX65" s="56">
        <v>0</v>
      </c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8"/>
      <c r="BJ65" s="56">
        <v>0</v>
      </c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8"/>
      <c r="BV65" s="56">
        <v>0</v>
      </c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8"/>
      <c r="CH65" s="56">
        <v>0</v>
      </c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8"/>
      <c r="CT65" s="62">
        <v>13</v>
      </c>
      <c r="CU65" s="63"/>
      <c r="CV65" s="63"/>
      <c r="CW65" s="63"/>
      <c r="CX65" s="63"/>
      <c r="CY65" s="63"/>
      <c r="CZ65" s="63"/>
      <c r="DA65" s="63"/>
      <c r="DB65" s="63"/>
      <c r="DC65" s="64"/>
      <c r="DD65" s="62">
        <v>0</v>
      </c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4"/>
      <c r="DP65" s="62">
        <v>0</v>
      </c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4"/>
      <c r="EB65" s="56">
        <v>0</v>
      </c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8"/>
      <c r="EN65" s="56">
        <v>0</v>
      </c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8"/>
      <c r="EZ65" s="56">
        <v>0</v>
      </c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8"/>
      <c r="FL65" s="56">
        <v>0</v>
      </c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8"/>
      <c r="FX65" s="56">
        <v>0</v>
      </c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8"/>
      <c r="GJ65" s="49">
        <v>0</v>
      </c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56">
        <v>0</v>
      </c>
      <c r="GY65" s="57"/>
      <c r="GZ65" s="57"/>
      <c r="HA65" s="57"/>
      <c r="HB65" s="57"/>
      <c r="HC65" s="57"/>
      <c r="HD65" s="57"/>
      <c r="HE65" s="57"/>
      <c r="HF65" s="57"/>
      <c r="HG65" s="58"/>
      <c r="HH65" s="56">
        <v>0</v>
      </c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8"/>
      <c r="HT65" s="49">
        <f t="shared" si="1"/>
        <v>0</v>
      </c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</row>
    <row r="66" spans="1:239" s="19" customFormat="1" ht="21" customHeight="1" x14ac:dyDescent="0.25">
      <c r="A66" s="97">
        <v>10</v>
      </c>
      <c r="B66" s="98"/>
      <c r="C66" s="98"/>
      <c r="D66" s="98"/>
      <c r="E66" s="98"/>
      <c r="F66" s="99"/>
      <c r="G66" s="50" t="s">
        <v>121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2"/>
      <c r="AL66" s="53">
        <f>AL67+AL68+AL69</f>
        <v>17</v>
      </c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5"/>
      <c r="AX66" s="59">
        <f>AX67+AX68+AX69</f>
        <v>0</v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1"/>
      <c r="BJ66" s="59">
        <f>BJ67+BJ68+BJ69</f>
        <v>0</v>
      </c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1"/>
      <c r="BV66" s="59">
        <f>BV67+BV68+BV69</f>
        <v>0</v>
      </c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1"/>
      <c r="CH66" s="59">
        <f>CH67+CH68+CH69</f>
        <v>0</v>
      </c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1"/>
      <c r="CT66" s="53">
        <f>CT67+CT68+CT69</f>
        <v>674</v>
      </c>
      <c r="CU66" s="54"/>
      <c r="CV66" s="54"/>
      <c r="CW66" s="54"/>
      <c r="CX66" s="54"/>
      <c r="CY66" s="54"/>
      <c r="CZ66" s="54"/>
      <c r="DA66" s="54"/>
      <c r="DB66" s="54"/>
      <c r="DC66" s="55"/>
      <c r="DD66" s="53">
        <f>DD67+DD68+DD69</f>
        <v>0</v>
      </c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5"/>
      <c r="DP66" s="53">
        <f>DP67+DP68+DP69</f>
        <v>0</v>
      </c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5"/>
      <c r="EB66" s="59">
        <f>EB67+EB68+EB69</f>
        <v>0</v>
      </c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1"/>
      <c r="EN66" s="59">
        <f>EN67+EN68+EN69</f>
        <v>0</v>
      </c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1"/>
      <c r="EZ66" s="59">
        <f>EZ67+EZ68+EZ69</f>
        <v>0</v>
      </c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1"/>
      <c r="FL66" s="59">
        <f>FL67+FL68+FL69</f>
        <v>0</v>
      </c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1"/>
      <c r="FX66" s="59">
        <f>FX67+FX68+FX69</f>
        <v>0</v>
      </c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1"/>
      <c r="GJ66" s="59">
        <f>GJ67+GJ68+GJ69</f>
        <v>0</v>
      </c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1"/>
      <c r="GX66" s="59">
        <f>GX67+GX68+GX69</f>
        <v>0</v>
      </c>
      <c r="GY66" s="60"/>
      <c r="GZ66" s="60"/>
      <c r="HA66" s="60"/>
      <c r="HB66" s="60"/>
      <c r="HC66" s="60"/>
      <c r="HD66" s="60"/>
      <c r="HE66" s="60"/>
      <c r="HF66" s="60"/>
      <c r="HG66" s="61"/>
      <c r="HH66" s="59">
        <v>0</v>
      </c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1"/>
      <c r="HT66" s="71">
        <f t="shared" si="1"/>
        <v>0</v>
      </c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</row>
    <row r="67" spans="1:239" ht="40.5" customHeight="1" x14ac:dyDescent="0.25">
      <c r="A67" s="18" t="s">
        <v>182</v>
      </c>
      <c r="B67" s="18"/>
      <c r="C67" s="18"/>
      <c r="D67" s="18"/>
      <c r="E67" s="18"/>
      <c r="F67" s="18"/>
      <c r="G67" s="91" t="s">
        <v>122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3"/>
      <c r="AL67" s="62">
        <v>6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4"/>
      <c r="AX67" s="56">
        <v>0</v>
      </c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8"/>
      <c r="BJ67" s="56">
        <v>0</v>
      </c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8"/>
      <c r="BV67" s="56">
        <v>0</v>
      </c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8"/>
      <c r="CH67" s="56">
        <v>0</v>
      </c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8"/>
      <c r="CT67" s="62">
        <v>364</v>
      </c>
      <c r="CU67" s="63"/>
      <c r="CV67" s="63"/>
      <c r="CW67" s="63"/>
      <c r="CX67" s="63"/>
      <c r="CY67" s="63"/>
      <c r="CZ67" s="63"/>
      <c r="DA67" s="63"/>
      <c r="DB67" s="63"/>
      <c r="DC67" s="64"/>
      <c r="DD67" s="62">
        <v>0</v>
      </c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4"/>
      <c r="DP67" s="62">
        <v>0</v>
      </c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4"/>
      <c r="EB67" s="56">
        <v>0</v>
      </c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8"/>
      <c r="EN67" s="56">
        <v>0</v>
      </c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8"/>
      <c r="EZ67" s="56">
        <v>0</v>
      </c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8"/>
      <c r="FL67" s="56">
        <v>0</v>
      </c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8"/>
      <c r="FX67" s="56">
        <v>0</v>
      </c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8"/>
      <c r="GJ67" s="49">
        <v>0</v>
      </c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56">
        <v>0</v>
      </c>
      <c r="GY67" s="57"/>
      <c r="GZ67" s="57"/>
      <c r="HA67" s="57"/>
      <c r="HB67" s="57"/>
      <c r="HC67" s="57"/>
      <c r="HD67" s="57"/>
      <c r="HE67" s="57"/>
      <c r="HF67" s="57"/>
      <c r="HG67" s="58"/>
      <c r="HH67" s="56">
        <v>0</v>
      </c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8"/>
      <c r="HT67" s="49">
        <f t="shared" si="1"/>
        <v>0</v>
      </c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</row>
    <row r="68" spans="1:239" ht="21" customHeight="1" x14ac:dyDescent="0.25">
      <c r="A68" s="18" t="s">
        <v>183</v>
      </c>
      <c r="B68" s="18"/>
      <c r="C68" s="18"/>
      <c r="D68" s="18"/>
      <c r="E68" s="18"/>
      <c r="F68" s="18"/>
      <c r="G68" s="91" t="s">
        <v>123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3"/>
      <c r="AL68" s="62">
        <v>11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4"/>
      <c r="AX68" s="56">
        <v>0</v>
      </c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8"/>
      <c r="BJ68" s="56">
        <v>0</v>
      </c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8"/>
      <c r="BV68" s="56">
        <v>0</v>
      </c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8"/>
      <c r="CH68" s="56">
        <v>0</v>
      </c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8"/>
      <c r="CT68" s="62">
        <v>282</v>
      </c>
      <c r="CU68" s="63"/>
      <c r="CV68" s="63"/>
      <c r="CW68" s="63"/>
      <c r="CX68" s="63"/>
      <c r="CY68" s="63"/>
      <c r="CZ68" s="63"/>
      <c r="DA68" s="63"/>
      <c r="DB68" s="63"/>
      <c r="DC68" s="64"/>
      <c r="DD68" s="62">
        <v>0</v>
      </c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4"/>
      <c r="DP68" s="62">
        <v>0</v>
      </c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4"/>
      <c r="EB68" s="56">
        <v>0</v>
      </c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8"/>
      <c r="EN68" s="56">
        <v>0</v>
      </c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8"/>
      <c r="EZ68" s="56">
        <v>0</v>
      </c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8"/>
      <c r="FL68" s="56">
        <v>0</v>
      </c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8"/>
      <c r="FX68" s="56">
        <v>0</v>
      </c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8"/>
      <c r="GJ68" s="49">
        <v>0</v>
      </c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56">
        <v>0</v>
      </c>
      <c r="GY68" s="57"/>
      <c r="GZ68" s="57"/>
      <c r="HA68" s="57"/>
      <c r="HB68" s="57"/>
      <c r="HC68" s="57"/>
      <c r="HD68" s="57"/>
      <c r="HE68" s="57"/>
      <c r="HF68" s="57"/>
      <c r="HG68" s="58"/>
      <c r="HH68" s="56">
        <v>0</v>
      </c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8"/>
      <c r="HT68" s="49">
        <f t="shared" si="1"/>
        <v>0</v>
      </c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</row>
    <row r="69" spans="1:239" ht="21" customHeight="1" x14ac:dyDescent="0.25">
      <c r="A69" s="18" t="s">
        <v>217</v>
      </c>
      <c r="B69" s="18"/>
      <c r="C69" s="18"/>
      <c r="D69" s="18"/>
      <c r="E69" s="18"/>
      <c r="F69" s="18"/>
      <c r="G69" s="91" t="s">
        <v>208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3"/>
      <c r="AL69" s="62">
        <v>0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4"/>
      <c r="AX69" s="56">
        <v>0</v>
      </c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8"/>
      <c r="BJ69" s="56">
        <v>0</v>
      </c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8"/>
      <c r="BV69" s="56">
        <v>0</v>
      </c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8"/>
      <c r="CH69" s="56">
        <v>0</v>
      </c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8"/>
      <c r="CT69" s="62">
        <v>28</v>
      </c>
      <c r="CU69" s="63"/>
      <c r="CV69" s="63"/>
      <c r="CW69" s="63"/>
      <c r="CX69" s="63"/>
      <c r="CY69" s="63"/>
      <c r="CZ69" s="63"/>
      <c r="DA69" s="63"/>
      <c r="DB69" s="63"/>
      <c r="DC69" s="64"/>
      <c r="DD69" s="62">
        <v>0</v>
      </c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4"/>
      <c r="DP69" s="62">
        <v>0</v>
      </c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4"/>
      <c r="EB69" s="56">
        <v>0</v>
      </c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8"/>
      <c r="EN69" s="56">
        <v>0</v>
      </c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8"/>
      <c r="EZ69" s="56">
        <v>0</v>
      </c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8"/>
      <c r="FL69" s="56">
        <v>0</v>
      </c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8"/>
      <c r="FX69" s="56">
        <v>0</v>
      </c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8"/>
      <c r="GJ69" s="49">
        <v>0</v>
      </c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56">
        <v>0</v>
      </c>
      <c r="GY69" s="57"/>
      <c r="GZ69" s="57"/>
      <c r="HA69" s="57"/>
      <c r="HB69" s="57"/>
      <c r="HC69" s="57"/>
      <c r="HD69" s="57"/>
      <c r="HE69" s="57"/>
      <c r="HF69" s="57"/>
      <c r="HG69" s="58"/>
      <c r="HH69" s="56">
        <v>0</v>
      </c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8"/>
      <c r="HT69" s="49">
        <f t="shared" si="1"/>
        <v>0</v>
      </c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</row>
    <row r="70" spans="1:239" s="19" customFormat="1" ht="21" customHeight="1" x14ac:dyDescent="0.25">
      <c r="A70" s="97">
        <v>11</v>
      </c>
      <c r="B70" s="98"/>
      <c r="C70" s="98"/>
      <c r="D70" s="98"/>
      <c r="E70" s="98"/>
      <c r="F70" s="99"/>
      <c r="G70" s="50" t="s">
        <v>124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2"/>
      <c r="AL70" s="53">
        <f>AL71+AL72+AL73</f>
        <v>4</v>
      </c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5"/>
      <c r="AX70" s="59">
        <f>AX71+AX72+AX73</f>
        <v>0</v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1"/>
      <c r="BJ70" s="59">
        <f>BJ71+BJ72+BJ73</f>
        <v>0</v>
      </c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1"/>
      <c r="BV70" s="59">
        <f>BV71+BV72+BV73</f>
        <v>0</v>
      </c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1"/>
      <c r="CH70" s="59">
        <f>CH71+CH72+CH73</f>
        <v>0</v>
      </c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1"/>
      <c r="CT70" s="53">
        <f>CT71+CT72+CT73</f>
        <v>133</v>
      </c>
      <c r="CU70" s="54"/>
      <c r="CV70" s="54"/>
      <c r="CW70" s="54"/>
      <c r="CX70" s="54"/>
      <c r="CY70" s="54"/>
      <c r="CZ70" s="54"/>
      <c r="DA70" s="54"/>
      <c r="DB70" s="54"/>
      <c r="DC70" s="55"/>
      <c r="DD70" s="53">
        <f>DD71+DD72+DD73</f>
        <v>0</v>
      </c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5"/>
      <c r="DP70" s="53">
        <f>DP71+DP72+DP73</f>
        <v>0</v>
      </c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5"/>
      <c r="EB70" s="59">
        <f>EB71+EB72+EB73</f>
        <v>0</v>
      </c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1"/>
      <c r="EN70" s="59">
        <f>EN71+EN72+EN73</f>
        <v>0</v>
      </c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1"/>
      <c r="EZ70" s="59">
        <f>EZ71+EZ72+EZ73</f>
        <v>0</v>
      </c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1"/>
      <c r="FL70" s="59">
        <f>FL71+FL72+FL73</f>
        <v>0</v>
      </c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1"/>
      <c r="FX70" s="59">
        <f>FX71+FX72+FX73</f>
        <v>0</v>
      </c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1"/>
      <c r="GJ70" s="59">
        <f>GJ71+GJ72+GJ73</f>
        <v>0</v>
      </c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1"/>
      <c r="GX70" s="59">
        <f>GX71+GX72+GX73</f>
        <v>0</v>
      </c>
      <c r="GY70" s="60"/>
      <c r="GZ70" s="60"/>
      <c r="HA70" s="60"/>
      <c r="HB70" s="60"/>
      <c r="HC70" s="60"/>
      <c r="HD70" s="60"/>
      <c r="HE70" s="60"/>
      <c r="HF70" s="60"/>
      <c r="HG70" s="61"/>
      <c r="HH70" s="59">
        <v>0</v>
      </c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1"/>
      <c r="HT70" s="71">
        <f t="shared" si="1"/>
        <v>0</v>
      </c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</row>
    <row r="71" spans="1:239" ht="42.75" customHeight="1" x14ac:dyDescent="0.25">
      <c r="A71" s="18" t="s">
        <v>184</v>
      </c>
      <c r="B71" s="18"/>
      <c r="C71" s="18"/>
      <c r="D71" s="18"/>
      <c r="E71" s="18"/>
      <c r="F71" s="18"/>
      <c r="G71" s="91" t="s">
        <v>125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3"/>
      <c r="AL71" s="62">
        <v>3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4"/>
      <c r="AX71" s="56">
        <v>0</v>
      </c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8"/>
      <c r="BJ71" s="56">
        <v>0</v>
      </c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8"/>
      <c r="BV71" s="56">
        <v>0</v>
      </c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8"/>
      <c r="CH71" s="56">
        <v>0</v>
      </c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8"/>
      <c r="CT71" s="62">
        <v>0</v>
      </c>
      <c r="CU71" s="63"/>
      <c r="CV71" s="63"/>
      <c r="CW71" s="63"/>
      <c r="CX71" s="63"/>
      <c r="CY71" s="63"/>
      <c r="CZ71" s="63"/>
      <c r="DA71" s="63"/>
      <c r="DB71" s="63"/>
      <c r="DC71" s="64"/>
      <c r="DD71" s="62">
        <v>0</v>
      </c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4"/>
      <c r="DP71" s="62">
        <v>0</v>
      </c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4"/>
      <c r="EB71" s="56">
        <v>0</v>
      </c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8"/>
      <c r="EN71" s="56">
        <v>0</v>
      </c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8"/>
      <c r="EZ71" s="56">
        <v>0</v>
      </c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8"/>
      <c r="FL71" s="56">
        <v>0</v>
      </c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8"/>
      <c r="FX71" s="56">
        <v>0</v>
      </c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8"/>
      <c r="GJ71" s="49">
        <v>0</v>
      </c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56">
        <v>0</v>
      </c>
      <c r="GY71" s="57"/>
      <c r="GZ71" s="57"/>
      <c r="HA71" s="57"/>
      <c r="HB71" s="57"/>
      <c r="HC71" s="57"/>
      <c r="HD71" s="57"/>
      <c r="HE71" s="57"/>
      <c r="HF71" s="57"/>
      <c r="HG71" s="58"/>
      <c r="HH71" s="56">
        <v>0</v>
      </c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8"/>
      <c r="HT71" s="49">
        <f t="shared" si="1"/>
        <v>0</v>
      </c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</row>
    <row r="72" spans="1:239" ht="21" customHeight="1" x14ac:dyDescent="0.25">
      <c r="A72" s="18" t="s">
        <v>185</v>
      </c>
      <c r="B72" s="18"/>
      <c r="C72" s="18"/>
      <c r="D72" s="18"/>
      <c r="E72" s="18"/>
      <c r="F72" s="18"/>
      <c r="G72" s="91" t="s">
        <v>126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3"/>
      <c r="AL72" s="62">
        <v>1</v>
      </c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4"/>
      <c r="AX72" s="56">
        <v>0</v>
      </c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8"/>
      <c r="BJ72" s="56">
        <v>0</v>
      </c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8"/>
      <c r="BV72" s="56">
        <v>0</v>
      </c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8"/>
      <c r="CH72" s="56">
        <v>0</v>
      </c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8"/>
      <c r="CT72" s="62">
        <v>75</v>
      </c>
      <c r="CU72" s="63"/>
      <c r="CV72" s="63"/>
      <c r="CW72" s="63"/>
      <c r="CX72" s="63"/>
      <c r="CY72" s="63"/>
      <c r="CZ72" s="63"/>
      <c r="DA72" s="63"/>
      <c r="DB72" s="63"/>
      <c r="DC72" s="64"/>
      <c r="DD72" s="62">
        <v>0</v>
      </c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4"/>
      <c r="DP72" s="62">
        <v>0</v>
      </c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4"/>
      <c r="EB72" s="56">
        <v>0</v>
      </c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8"/>
      <c r="EN72" s="56">
        <v>0</v>
      </c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8"/>
      <c r="EZ72" s="56">
        <v>0</v>
      </c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8"/>
      <c r="FL72" s="56">
        <v>0</v>
      </c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8"/>
      <c r="FX72" s="56">
        <v>0</v>
      </c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8"/>
      <c r="GJ72" s="49">
        <v>0</v>
      </c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56">
        <v>0</v>
      </c>
      <c r="GY72" s="57"/>
      <c r="GZ72" s="57"/>
      <c r="HA72" s="57"/>
      <c r="HB72" s="57"/>
      <c r="HC72" s="57"/>
      <c r="HD72" s="57"/>
      <c r="HE72" s="57"/>
      <c r="HF72" s="57"/>
      <c r="HG72" s="58"/>
      <c r="HH72" s="56">
        <v>0</v>
      </c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8"/>
      <c r="HT72" s="49">
        <f t="shared" si="1"/>
        <v>0</v>
      </c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</row>
    <row r="73" spans="1:239" ht="21" customHeight="1" x14ac:dyDescent="0.25">
      <c r="A73" s="18" t="s">
        <v>218</v>
      </c>
      <c r="B73" s="18"/>
      <c r="C73" s="18"/>
      <c r="D73" s="18"/>
      <c r="E73" s="18"/>
      <c r="F73" s="18"/>
      <c r="G73" s="91" t="s">
        <v>208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3"/>
      <c r="AL73" s="62">
        <v>0</v>
      </c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4"/>
      <c r="AX73" s="56">
        <v>0</v>
      </c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8"/>
      <c r="BJ73" s="56">
        <v>0</v>
      </c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8"/>
      <c r="BV73" s="56">
        <v>0</v>
      </c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8"/>
      <c r="CH73" s="56">
        <v>0</v>
      </c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8"/>
      <c r="CT73" s="62">
        <v>58</v>
      </c>
      <c r="CU73" s="63"/>
      <c r="CV73" s="63"/>
      <c r="CW73" s="63"/>
      <c r="CX73" s="63"/>
      <c r="CY73" s="63"/>
      <c r="CZ73" s="63"/>
      <c r="DA73" s="63"/>
      <c r="DB73" s="63"/>
      <c r="DC73" s="64"/>
      <c r="DD73" s="62">
        <v>0</v>
      </c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4"/>
      <c r="DP73" s="62">
        <v>0</v>
      </c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4"/>
      <c r="EB73" s="56">
        <v>0</v>
      </c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8"/>
      <c r="EN73" s="56">
        <v>0</v>
      </c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8"/>
      <c r="EZ73" s="56">
        <v>0</v>
      </c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8"/>
      <c r="FL73" s="56">
        <v>0</v>
      </c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8"/>
      <c r="FX73" s="56">
        <v>0</v>
      </c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8"/>
      <c r="GJ73" s="49">
        <v>0</v>
      </c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56">
        <v>0</v>
      </c>
      <c r="GY73" s="57"/>
      <c r="GZ73" s="57"/>
      <c r="HA73" s="57"/>
      <c r="HB73" s="57"/>
      <c r="HC73" s="57"/>
      <c r="HD73" s="57"/>
      <c r="HE73" s="57"/>
      <c r="HF73" s="57"/>
      <c r="HG73" s="58"/>
      <c r="HH73" s="56">
        <v>0</v>
      </c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8"/>
      <c r="HT73" s="49">
        <f t="shared" si="1"/>
        <v>0</v>
      </c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</row>
    <row r="74" spans="1:239" s="19" customFormat="1" ht="21" customHeight="1" x14ac:dyDescent="0.25">
      <c r="A74" s="97">
        <v>12</v>
      </c>
      <c r="B74" s="98"/>
      <c r="C74" s="98"/>
      <c r="D74" s="98"/>
      <c r="E74" s="98"/>
      <c r="F74" s="99"/>
      <c r="G74" s="50" t="s">
        <v>127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2"/>
      <c r="AL74" s="53">
        <f>AL75+AL76+AL77</f>
        <v>24</v>
      </c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5"/>
      <c r="AX74" s="59">
        <f>AX75+AX76+AX77</f>
        <v>0</v>
      </c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1"/>
      <c r="BJ74" s="59">
        <f>BJ75+BJ76+BJ77</f>
        <v>0</v>
      </c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1"/>
      <c r="BV74" s="59">
        <f>BV75+BV76+BV77</f>
        <v>0</v>
      </c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1"/>
      <c r="CH74" s="59">
        <f>CH75+CH76+CH77</f>
        <v>0</v>
      </c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1"/>
      <c r="CT74" s="53">
        <f>CT75+CT76+CT77</f>
        <v>350</v>
      </c>
      <c r="CU74" s="54"/>
      <c r="CV74" s="54"/>
      <c r="CW74" s="54"/>
      <c r="CX74" s="54"/>
      <c r="CY74" s="54"/>
      <c r="CZ74" s="54"/>
      <c r="DA74" s="54"/>
      <c r="DB74" s="54"/>
      <c r="DC74" s="55"/>
      <c r="DD74" s="53">
        <f>DD75+DD76+DD77</f>
        <v>0</v>
      </c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5"/>
      <c r="DP74" s="53">
        <f>DP75+DP76+DP77</f>
        <v>0</v>
      </c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5"/>
      <c r="EB74" s="59">
        <f>EB75+EB76+EB77</f>
        <v>0</v>
      </c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1"/>
      <c r="EN74" s="59">
        <f>EN75+EN76+EN77</f>
        <v>0</v>
      </c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1"/>
      <c r="EZ74" s="59">
        <f>EZ75+EZ76+EZ77</f>
        <v>0</v>
      </c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1"/>
      <c r="FL74" s="59">
        <f>FL75+FL76+FL77</f>
        <v>0</v>
      </c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1"/>
      <c r="FX74" s="59">
        <f>FX75+FX76+FX77</f>
        <v>0</v>
      </c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1"/>
      <c r="GJ74" s="59">
        <f>GJ75+GJ76+GJ77</f>
        <v>0</v>
      </c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1"/>
      <c r="GX74" s="59">
        <f>GX75+GX76+GX77</f>
        <v>0</v>
      </c>
      <c r="GY74" s="60"/>
      <c r="GZ74" s="60"/>
      <c r="HA74" s="60"/>
      <c r="HB74" s="60"/>
      <c r="HC74" s="60"/>
      <c r="HD74" s="60"/>
      <c r="HE74" s="60"/>
      <c r="HF74" s="60"/>
      <c r="HG74" s="61"/>
      <c r="HH74" s="59">
        <v>0</v>
      </c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1"/>
      <c r="HT74" s="71">
        <f t="shared" si="1"/>
        <v>0</v>
      </c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</row>
    <row r="75" spans="1:239" ht="45.75" customHeight="1" x14ac:dyDescent="0.25">
      <c r="A75" s="18" t="s">
        <v>186</v>
      </c>
      <c r="B75" s="18"/>
      <c r="C75" s="18"/>
      <c r="D75" s="18"/>
      <c r="E75" s="18"/>
      <c r="F75" s="18"/>
      <c r="G75" s="91" t="s">
        <v>128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3"/>
      <c r="AL75" s="62">
        <v>20</v>
      </c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4"/>
      <c r="AX75" s="56">
        <v>0</v>
      </c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8"/>
      <c r="BJ75" s="56">
        <v>0</v>
      </c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8"/>
      <c r="BV75" s="56">
        <v>0</v>
      </c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8"/>
      <c r="CH75" s="56">
        <v>0</v>
      </c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8"/>
      <c r="CT75" s="62">
        <v>238</v>
      </c>
      <c r="CU75" s="63"/>
      <c r="CV75" s="63"/>
      <c r="CW75" s="63"/>
      <c r="CX75" s="63"/>
      <c r="CY75" s="63"/>
      <c r="CZ75" s="63"/>
      <c r="DA75" s="63"/>
      <c r="DB75" s="63"/>
      <c r="DC75" s="64"/>
      <c r="DD75" s="62">
        <v>0</v>
      </c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4"/>
      <c r="DP75" s="62">
        <v>0</v>
      </c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4"/>
      <c r="EB75" s="56">
        <v>0</v>
      </c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8"/>
      <c r="EN75" s="56">
        <v>0</v>
      </c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8"/>
      <c r="EZ75" s="56">
        <v>0</v>
      </c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8"/>
      <c r="FL75" s="56">
        <v>0</v>
      </c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8"/>
      <c r="FX75" s="56">
        <v>0</v>
      </c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8"/>
      <c r="GJ75" s="49">
        <v>0</v>
      </c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56">
        <v>0</v>
      </c>
      <c r="GY75" s="57"/>
      <c r="GZ75" s="57"/>
      <c r="HA75" s="57"/>
      <c r="HB75" s="57"/>
      <c r="HC75" s="57"/>
      <c r="HD75" s="57"/>
      <c r="HE75" s="57"/>
      <c r="HF75" s="57"/>
      <c r="HG75" s="58"/>
      <c r="HH75" s="56">
        <v>0</v>
      </c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8"/>
      <c r="HT75" s="49">
        <f t="shared" si="1"/>
        <v>0</v>
      </c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</row>
    <row r="76" spans="1:239" ht="21" customHeight="1" x14ac:dyDescent="0.25">
      <c r="A76" s="18" t="s">
        <v>187</v>
      </c>
      <c r="B76" s="18"/>
      <c r="C76" s="18"/>
      <c r="D76" s="18"/>
      <c r="E76" s="18"/>
      <c r="F76" s="18"/>
      <c r="G76" s="91" t="s">
        <v>129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3"/>
      <c r="AL76" s="62">
        <v>2</v>
      </c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4"/>
      <c r="AX76" s="56">
        <v>0</v>
      </c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8"/>
      <c r="BJ76" s="56">
        <v>0</v>
      </c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8"/>
      <c r="BV76" s="56">
        <v>0</v>
      </c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8"/>
      <c r="CH76" s="56">
        <v>0</v>
      </c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8"/>
      <c r="CT76" s="62">
        <v>61</v>
      </c>
      <c r="CU76" s="63"/>
      <c r="CV76" s="63"/>
      <c r="CW76" s="63"/>
      <c r="CX76" s="63"/>
      <c r="CY76" s="63"/>
      <c r="CZ76" s="63"/>
      <c r="DA76" s="63"/>
      <c r="DB76" s="63"/>
      <c r="DC76" s="64"/>
      <c r="DD76" s="62">
        <v>0</v>
      </c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4"/>
      <c r="DP76" s="62">
        <v>0</v>
      </c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4"/>
      <c r="EB76" s="56">
        <v>0</v>
      </c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8"/>
      <c r="EN76" s="56">
        <v>0</v>
      </c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8"/>
      <c r="EZ76" s="56">
        <v>0</v>
      </c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8"/>
      <c r="FL76" s="56">
        <v>0</v>
      </c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8"/>
      <c r="FX76" s="56">
        <v>0</v>
      </c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8"/>
      <c r="GJ76" s="49">
        <v>0</v>
      </c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56">
        <v>0</v>
      </c>
      <c r="GY76" s="57"/>
      <c r="GZ76" s="57"/>
      <c r="HA76" s="57"/>
      <c r="HB76" s="57"/>
      <c r="HC76" s="57"/>
      <c r="HD76" s="57"/>
      <c r="HE76" s="57"/>
      <c r="HF76" s="57"/>
      <c r="HG76" s="58"/>
      <c r="HH76" s="56">
        <v>0</v>
      </c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8"/>
      <c r="HT76" s="49">
        <f t="shared" si="1"/>
        <v>0</v>
      </c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</row>
    <row r="77" spans="1:239" ht="21" customHeight="1" x14ac:dyDescent="0.25">
      <c r="A77" s="18" t="s">
        <v>219</v>
      </c>
      <c r="B77" s="18"/>
      <c r="C77" s="18"/>
      <c r="D77" s="18"/>
      <c r="E77" s="18"/>
      <c r="F77" s="18"/>
      <c r="G77" s="91" t="s">
        <v>208</v>
      </c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3"/>
      <c r="AL77" s="62">
        <v>2</v>
      </c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4"/>
      <c r="AX77" s="56">
        <v>0</v>
      </c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8"/>
      <c r="BJ77" s="56">
        <v>0</v>
      </c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8"/>
      <c r="BV77" s="56">
        <v>0</v>
      </c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8"/>
      <c r="CH77" s="56">
        <v>0</v>
      </c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8"/>
      <c r="CT77" s="62">
        <v>51</v>
      </c>
      <c r="CU77" s="63"/>
      <c r="CV77" s="63"/>
      <c r="CW77" s="63"/>
      <c r="CX77" s="63"/>
      <c r="CY77" s="63"/>
      <c r="CZ77" s="63"/>
      <c r="DA77" s="63"/>
      <c r="DB77" s="63"/>
      <c r="DC77" s="64"/>
      <c r="DD77" s="62">
        <v>0</v>
      </c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4"/>
      <c r="DP77" s="62">
        <v>0</v>
      </c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4"/>
      <c r="EB77" s="56">
        <v>0</v>
      </c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8"/>
      <c r="EN77" s="56">
        <v>0</v>
      </c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8"/>
      <c r="EZ77" s="56">
        <v>0</v>
      </c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8"/>
      <c r="FL77" s="56">
        <v>0</v>
      </c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8"/>
      <c r="FX77" s="56">
        <v>0</v>
      </c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8"/>
      <c r="GJ77" s="49">
        <v>0</v>
      </c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56">
        <v>0</v>
      </c>
      <c r="GY77" s="57"/>
      <c r="GZ77" s="57"/>
      <c r="HA77" s="57"/>
      <c r="HB77" s="57"/>
      <c r="HC77" s="57"/>
      <c r="HD77" s="57"/>
      <c r="HE77" s="57"/>
      <c r="HF77" s="57"/>
      <c r="HG77" s="58"/>
      <c r="HH77" s="56">
        <v>0</v>
      </c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8"/>
      <c r="HT77" s="49">
        <f t="shared" si="1"/>
        <v>0</v>
      </c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</row>
    <row r="78" spans="1:239" s="19" customFormat="1" ht="21" customHeight="1" x14ac:dyDescent="0.25">
      <c r="A78" s="97">
        <v>13</v>
      </c>
      <c r="B78" s="98"/>
      <c r="C78" s="98"/>
      <c r="D78" s="98"/>
      <c r="E78" s="98"/>
      <c r="F78" s="99"/>
      <c r="G78" s="50" t="s">
        <v>229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2"/>
      <c r="AL78" s="53">
        <f>AL79+AL80+AL81+AL82</f>
        <v>11</v>
      </c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5"/>
      <c r="AX78" s="59">
        <f>AX79+AX80+AX81+AX82</f>
        <v>0</v>
      </c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1"/>
      <c r="BJ78" s="59">
        <f>BJ79+BJ80+BJ81+BJ82</f>
        <v>0</v>
      </c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1"/>
      <c r="BV78" s="59">
        <f>BV79+BV80+BV81+BV82</f>
        <v>0</v>
      </c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1"/>
      <c r="CH78" s="59">
        <f>CH79+CH80+CH81+CH82</f>
        <v>0</v>
      </c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1"/>
      <c r="CT78" s="53">
        <f>CT79+CT80+CT81+CT82</f>
        <v>330</v>
      </c>
      <c r="CU78" s="54"/>
      <c r="CV78" s="54"/>
      <c r="CW78" s="54"/>
      <c r="CX78" s="54"/>
      <c r="CY78" s="54"/>
      <c r="CZ78" s="54"/>
      <c r="DA78" s="54"/>
      <c r="DB78" s="54"/>
      <c r="DC78" s="55"/>
      <c r="DD78" s="53">
        <f>DD79+DD80+DD81+DD82</f>
        <v>0</v>
      </c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5"/>
      <c r="DP78" s="53">
        <f>DP79+DP80+DP81+DP82</f>
        <v>0</v>
      </c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5"/>
      <c r="EB78" s="59">
        <f>EB79+EB80+EB81+EB82</f>
        <v>0</v>
      </c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1"/>
      <c r="EN78" s="59">
        <f>EN79+EN80+EN81+EN82</f>
        <v>0</v>
      </c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1"/>
      <c r="EZ78" s="59">
        <f>EZ79+EZ80+EZ81+EZ82</f>
        <v>0</v>
      </c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1"/>
      <c r="FL78" s="59">
        <f>FL79+FL80+FL81+FL82</f>
        <v>0</v>
      </c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1"/>
      <c r="FX78" s="59">
        <f>FX79+FX80+FX81+FX82</f>
        <v>0</v>
      </c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1"/>
      <c r="GJ78" s="59">
        <f>GJ79+GJ80+GJ81+GJ82</f>
        <v>0</v>
      </c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1"/>
      <c r="GX78" s="59">
        <f>GX79+GX80+GX81+GX82</f>
        <v>0</v>
      </c>
      <c r="GY78" s="60"/>
      <c r="GZ78" s="60"/>
      <c r="HA78" s="60"/>
      <c r="HB78" s="60"/>
      <c r="HC78" s="60"/>
      <c r="HD78" s="60"/>
      <c r="HE78" s="60"/>
      <c r="HF78" s="60"/>
      <c r="HG78" s="61"/>
      <c r="HH78" s="59">
        <v>0</v>
      </c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1"/>
      <c r="HT78" s="71">
        <f t="shared" si="1"/>
        <v>0</v>
      </c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</row>
    <row r="79" spans="1:239" ht="45" customHeight="1" x14ac:dyDescent="0.25">
      <c r="A79" s="18" t="s">
        <v>188</v>
      </c>
      <c r="B79" s="18"/>
      <c r="C79" s="18"/>
      <c r="D79" s="18"/>
      <c r="E79" s="18"/>
      <c r="F79" s="18"/>
      <c r="G79" s="91" t="s">
        <v>131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3"/>
      <c r="AL79" s="62">
        <v>7</v>
      </c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4"/>
      <c r="AX79" s="56">
        <v>0</v>
      </c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8"/>
      <c r="BJ79" s="56">
        <v>0</v>
      </c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8"/>
      <c r="BV79" s="56">
        <v>0</v>
      </c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8"/>
      <c r="CH79" s="56">
        <v>0</v>
      </c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8"/>
      <c r="CT79" s="62">
        <v>211</v>
      </c>
      <c r="CU79" s="63"/>
      <c r="CV79" s="63"/>
      <c r="CW79" s="63"/>
      <c r="CX79" s="63"/>
      <c r="CY79" s="63"/>
      <c r="CZ79" s="63"/>
      <c r="DA79" s="63"/>
      <c r="DB79" s="63"/>
      <c r="DC79" s="64"/>
      <c r="DD79" s="62">
        <v>0</v>
      </c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4"/>
      <c r="DP79" s="62">
        <v>0</v>
      </c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4"/>
      <c r="EB79" s="56">
        <v>0</v>
      </c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8"/>
      <c r="EN79" s="56">
        <v>0</v>
      </c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8"/>
      <c r="EZ79" s="56">
        <v>0</v>
      </c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8"/>
      <c r="FL79" s="56">
        <v>0</v>
      </c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8"/>
      <c r="FX79" s="56">
        <v>0</v>
      </c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8"/>
      <c r="GJ79" s="49">
        <v>0</v>
      </c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56">
        <v>0</v>
      </c>
      <c r="GY79" s="57"/>
      <c r="GZ79" s="57"/>
      <c r="HA79" s="57"/>
      <c r="HB79" s="57"/>
      <c r="HC79" s="57"/>
      <c r="HD79" s="57"/>
      <c r="HE79" s="57"/>
      <c r="HF79" s="57"/>
      <c r="HG79" s="58"/>
      <c r="HH79" s="56">
        <v>0</v>
      </c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8"/>
      <c r="HT79" s="49">
        <f t="shared" si="1"/>
        <v>0</v>
      </c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</row>
    <row r="80" spans="1:239" ht="21" customHeight="1" x14ac:dyDescent="0.25">
      <c r="A80" s="18" t="s">
        <v>189</v>
      </c>
      <c r="B80" s="18"/>
      <c r="C80" s="18"/>
      <c r="D80" s="18"/>
      <c r="E80" s="18"/>
      <c r="F80" s="18"/>
      <c r="G80" s="91" t="s">
        <v>132</v>
      </c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3"/>
      <c r="AL80" s="62">
        <v>3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4"/>
      <c r="AX80" s="56">
        <v>0</v>
      </c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8"/>
      <c r="BJ80" s="56">
        <v>0</v>
      </c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8"/>
      <c r="BV80" s="56">
        <v>0</v>
      </c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8"/>
      <c r="CH80" s="56">
        <v>0</v>
      </c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8"/>
      <c r="CT80" s="62">
        <v>69</v>
      </c>
      <c r="CU80" s="63"/>
      <c r="CV80" s="63"/>
      <c r="CW80" s="63"/>
      <c r="CX80" s="63"/>
      <c r="CY80" s="63"/>
      <c r="CZ80" s="63"/>
      <c r="DA80" s="63"/>
      <c r="DB80" s="63"/>
      <c r="DC80" s="64"/>
      <c r="DD80" s="62">
        <v>0</v>
      </c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4"/>
      <c r="DP80" s="62">
        <v>0</v>
      </c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4"/>
      <c r="EB80" s="56">
        <v>0</v>
      </c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8"/>
      <c r="EN80" s="56">
        <v>0</v>
      </c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8"/>
      <c r="EZ80" s="56">
        <v>0</v>
      </c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8"/>
      <c r="FL80" s="56">
        <v>0</v>
      </c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8"/>
      <c r="FX80" s="56">
        <v>0</v>
      </c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8"/>
      <c r="GJ80" s="49">
        <v>0</v>
      </c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56">
        <v>0</v>
      </c>
      <c r="GY80" s="57"/>
      <c r="GZ80" s="57"/>
      <c r="HA80" s="57"/>
      <c r="HB80" s="57"/>
      <c r="HC80" s="57"/>
      <c r="HD80" s="57"/>
      <c r="HE80" s="57"/>
      <c r="HF80" s="57"/>
      <c r="HG80" s="58"/>
      <c r="HH80" s="56">
        <v>0</v>
      </c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8"/>
      <c r="HT80" s="49">
        <f t="shared" si="1"/>
        <v>0</v>
      </c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</row>
    <row r="81" spans="1:239" ht="21" customHeight="1" x14ac:dyDescent="0.25">
      <c r="A81" s="18" t="s">
        <v>190</v>
      </c>
      <c r="B81" s="18"/>
      <c r="C81" s="18"/>
      <c r="D81" s="18"/>
      <c r="E81" s="18"/>
      <c r="F81" s="18"/>
      <c r="G81" s="91" t="s">
        <v>133</v>
      </c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3"/>
      <c r="AL81" s="62">
        <v>1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4"/>
      <c r="AX81" s="56">
        <v>0</v>
      </c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8"/>
      <c r="BJ81" s="56">
        <v>0</v>
      </c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8"/>
      <c r="BV81" s="56">
        <v>0</v>
      </c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8"/>
      <c r="CH81" s="56">
        <v>0</v>
      </c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8"/>
      <c r="CT81" s="62">
        <v>34</v>
      </c>
      <c r="CU81" s="63"/>
      <c r="CV81" s="63"/>
      <c r="CW81" s="63"/>
      <c r="CX81" s="63"/>
      <c r="CY81" s="63"/>
      <c r="CZ81" s="63"/>
      <c r="DA81" s="63"/>
      <c r="DB81" s="63"/>
      <c r="DC81" s="64"/>
      <c r="DD81" s="62">
        <v>0</v>
      </c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4"/>
      <c r="DP81" s="62">
        <v>0</v>
      </c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4"/>
      <c r="EB81" s="56">
        <v>0</v>
      </c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8"/>
      <c r="EN81" s="56">
        <v>0</v>
      </c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8"/>
      <c r="EZ81" s="56">
        <v>0</v>
      </c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8"/>
      <c r="FL81" s="56">
        <v>0</v>
      </c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8"/>
      <c r="FX81" s="56">
        <v>0</v>
      </c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8"/>
      <c r="GJ81" s="49">
        <v>0</v>
      </c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56">
        <v>0</v>
      </c>
      <c r="GY81" s="57"/>
      <c r="GZ81" s="57"/>
      <c r="HA81" s="57"/>
      <c r="HB81" s="57"/>
      <c r="HC81" s="57"/>
      <c r="HD81" s="57"/>
      <c r="HE81" s="57"/>
      <c r="HF81" s="57"/>
      <c r="HG81" s="58"/>
      <c r="HH81" s="56">
        <v>0</v>
      </c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8"/>
      <c r="HT81" s="49">
        <f t="shared" si="1"/>
        <v>0</v>
      </c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</row>
    <row r="82" spans="1:239" ht="21" customHeight="1" x14ac:dyDescent="0.25">
      <c r="A82" s="18" t="s">
        <v>220</v>
      </c>
      <c r="B82" s="18"/>
      <c r="C82" s="18"/>
      <c r="D82" s="18"/>
      <c r="E82" s="18"/>
      <c r="F82" s="18"/>
      <c r="G82" s="91" t="s">
        <v>208</v>
      </c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3"/>
      <c r="AL82" s="62">
        <v>0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4"/>
      <c r="AX82" s="56">
        <v>0</v>
      </c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8"/>
      <c r="BJ82" s="56">
        <v>0</v>
      </c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8"/>
      <c r="BV82" s="56">
        <v>0</v>
      </c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8"/>
      <c r="CH82" s="56">
        <v>0</v>
      </c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8"/>
      <c r="CT82" s="62">
        <v>16</v>
      </c>
      <c r="CU82" s="63"/>
      <c r="CV82" s="63"/>
      <c r="CW82" s="63"/>
      <c r="CX82" s="63"/>
      <c r="CY82" s="63"/>
      <c r="CZ82" s="63"/>
      <c r="DA82" s="63"/>
      <c r="DB82" s="63"/>
      <c r="DC82" s="64"/>
      <c r="DD82" s="62">
        <v>0</v>
      </c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4"/>
      <c r="DP82" s="62">
        <v>0</v>
      </c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4"/>
      <c r="EB82" s="56">
        <v>0</v>
      </c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8"/>
      <c r="EN82" s="56">
        <v>0</v>
      </c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8"/>
      <c r="EZ82" s="56">
        <v>0</v>
      </c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8"/>
      <c r="FL82" s="56">
        <v>0</v>
      </c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8"/>
      <c r="FX82" s="56">
        <v>0</v>
      </c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8"/>
      <c r="GJ82" s="49">
        <v>0</v>
      </c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56">
        <v>0</v>
      </c>
      <c r="GY82" s="57"/>
      <c r="GZ82" s="57"/>
      <c r="HA82" s="57"/>
      <c r="HB82" s="57"/>
      <c r="HC82" s="57"/>
      <c r="HD82" s="57"/>
      <c r="HE82" s="57"/>
      <c r="HF82" s="57"/>
      <c r="HG82" s="58"/>
      <c r="HH82" s="56">
        <v>0</v>
      </c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8"/>
      <c r="HT82" s="49">
        <f t="shared" si="1"/>
        <v>0</v>
      </c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</row>
    <row r="83" spans="1:239" s="19" customFormat="1" ht="21" customHeight="1" x14ac:dyDescent="0.25">
      <c r="A83" s="97">
        <v>14</v>
      </c>
      <c r="B83" s="98"/>
      <c r="C83" s="98"/>
      <c r="D83" s="98"/>
      <c r="E83" s="98"/>
      <c r="F83" s="99"/>
      <c r="G83" s="96" t="s">
        <v>206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53">
        <f>AL84+AL85</f>
        <v>7</v>
      </c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5"/>
      <c r="AX83" s="59">
        <f>AX84+AX85</f>
        <v>0</v>
      </c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1"/>
      <c r="BJ83" s="59">
        <f>BJ84+BJ85</f>
        <v>0</v>
      </c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1"/>
      <c r="BV83" s="59">
        <f>BV84+BV85</f>
        <v>0</v>
      </c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1"/>
      <c r="CH83" s="59">
        <f>CH84+CH85</f>
        <v>0</v>
      </c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1"/>
      <c r="CT83" s="53">
        <f>CT84+CT85</f>
        <v>216</v>
      </c>
      <c r="CU83" s="54"/>
      <c r="CV83" s="54"/>
      <c r="CW83" s="54"/>
      <c r="CX83" s="54"/>
      <c r="CY83" s="54"/>
      <c r="CZ83" s="54"/>
      <c r="DA83" s="54"/>
      <c r="DB83" s="54"/>
      <c r="DC83" s="55"/>
      <c r="DD83" s="53">
        <f>DD84+DD85</f>
        <v>0</v>
      </c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5"/>
      <c r="DP83" s="53">
        <f>DP84+DP85</f>
        <v>0</v>
      </c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5"/>
      <c r="EB83" s="59">
        <f>EB84+EB85</f>
        <v>0</v>
      </c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1"/>
      <c r="EN83" s="59">
        <f>EN84+EN85</f>
        <v>0</v>
      </c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1"/>
      <c r="EZ83" s="59">
        <f>EZ84+EZ85</f>
        <v>0</v>
      </c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1"/>
      <c r="FL83" s="59">
        <f>FL84+FL85</f>
        <v>0</v>
      </c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1"/>
      <c r="FX83" s="59">
        <f>FX84+FX85</f>
        <v>0</v>
      </c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1"/>
      <c r="GJ83" s="59">
        <f>GJ84+GJ85</f>
        <v>0</v>
      </c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1"/>
      <c r="GX83" s="59">
        <f>GX84+GX85</f>
        <v>0</v>
      </c>
      <c r="GY83" s="60"/>
      <c r="GZ83" s="60"/>
      <c r="HA83" s="60"/>
      <c r="HB83" s="60"/>
      <c r="HC83" s="60"/>
      <c r="HD83" s="60"/>
      <c r="HE83" s="60"/>
      <c r="HF83" s="60"/>
      <c r="HG83" s="61"/>
      <c r="HH83" s="59">
        <v>0</v>
      </c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1"/>
      <c r="HT83" s="71">
        <f t="shared" si="1"/>
        <v>0</v>
      </c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</row>
    <row r="84" spans="1:239" ht="36.75" customHeight="1" x14ac:dyDescent="0.25">
      <c r="A84" s="18" t="s">
        <v>191</v>
      </c>
      <c r="B84" s="18"/>
      <c r="C84" s="18"/>
      <c r="D84" s="18"/>
      <c r="E84" s="18"/>
      <c r="F84" s="18"/>
      <c r="G84" s="91" t="s">
        <v>134</v>
      </c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3"/>
      <c r="AL84" s="62">
        <v>5</v>
      </c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4"/>
      <c r="AX84" s="56">
        <v>0</v>
      </c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8"/>
      <c r="BJ84" s="56">
        <v>0</v>
      </c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8"/>
      <c r="BV84" s="56">
        <v>0</v>
      </c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8"/>
      <c r="CH84" s="56">
        <v>0</v>
      </c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8"/>
      <c r="CT84" s="62">
        <v>155</v>
      </c>
      <c r="CU84" s="63"/>
      <c r="CV84" s="63"/>
      <c r="CW84" s="63"/>
      <c r="CX84" s="63"/>
      <c r="CY84" s="63"/>
      <c r="CZ84" s="63"/>
      <c r="DA84" s="63"/>
      <c r="DB84" s="63"/>
      <c r="DC84" s="64"/>
      <c r="DD84" s="62">
        <v>0</v>
      </c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4"/>
      <c r="DP84" s="62">
        <v>0</v>
      </c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4"/>
      <c r="EB84" s="56">
        <v>0</v>
      </c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8"/>
      <c r="EN84" s="56">
        <v>0</v>
      </c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8"/>
      <c r="EZ84" s="56">
        <v>0</v>
      </c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8"/>
      <c r="FL84" s="56">
        <v>0</v>
      </c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8"/>
      <c r="FX84" s="56">
        <v>0</v>
      </c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8"/>
      <c r="GJ84" s="49">
        <v>0</v>
      </c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56">
        <v>0</v>
      </c>
      <c r="GY84" s="57"/>
      <c r="GZ84" s="57"/>
      <c r="HA84" s="57"/>
      <c r="HB84" s="57"/>
      <c r="HC84" s="57"/>
      <c r="HD84" s="57"/>
      <c r="HE84" s="57"/>
      <c r="HF84" s="57"/>
      <c r="HG84" s="58"/>
      <c r="HH84" s="56">
        <v>0</v>
      </c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8"/>
      <c r="HT84" s="49">
        <f t="shared" si="1"/>
        <v>0</v>
      </c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</row>
    <row r="85" spans="1:239" ht="21" customHeight="1" x14ac:dyDescent="0.25">
      <c r="A85" s="18" t="s">
        <v>221</v>
      </c>
      <c r="B85" s="18"/>
      <c r="C85" s="18"/>
      <c r="D85" s="18"/>
      <c r="E85" s="18"/>
      <c r="F85" s="18"/>
      <c r="G85" s="91" t="s">
        <v>208</v>
      </c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3"/>
      <c r="AL85" s="62">
        <v>2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4"/>
      <c r="AX85" s="56">
        <v>0</v>
      </c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8"/>
      <c r="BJ85" s="56">
        <v>0</v>
      </c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8"/>
      <c r="BV85" s="56">
        <v>0</v>
      </c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8"/>
      <c r="CH85" s="56">
        <v>0</v>
      </c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8"/>
      <c r="CT85" s="62">
        <v>61</v>
      </c>
      <c r="CU85" s="63"/>
      <c r="CV85" s="63"/>
      <c r="CW85" s="63"/>
      <c r="CX85" s="63"/>
      <c r="CY85" s="63"/>
      <c r="CZ85" s="63"/>
      <c r="DA85" s="63"/>
      <c r="DB85" s="63"/>
      <c r="DC85" s="64"/>
      <c r="DD85" s="62">
        <v>0</v>
      </c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4"/>
      <c r="DP85" s="62">
        <v>0</v>
      </c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4"/>
      <c r="EB85" s="56">
        <v>0</v>
      </c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8"/>
      <c r="EN85" s="56">
        <v>0</v>
      </c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8"/>
      <c r="EZ85" s="56">
        <v>0</v>
      </c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8"/>
      <c r="FL85" s="56">
        <v>0</v>
      </c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8"/>
      <c r="FX85" s="56">
        <v>0</v>
      </c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8"/>
      <c r="GJ85" s="49">
        <v>0</v>
      </c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56">
        <v>0</v>
      </c>
      <c r="GY85" s="57"/>
      <c r="GZ85" s="57"/>
      <c r="HA85" s="57"/>
      <c r="HB85" s="57"/>
      <c r="HC85" s="57"/>
      <c r="HD85" s="57"/>
      <c r="HE85" s="57"/>
      <c r="HF85" s="57"/>
      <c r="HG85" s="58"/>
      <c r="HH85" s="56">
        <v>0</v>
      </c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8"/>
      <c r="HT85" s="49">
        <f t="shared" si="1"/>
        <v>0</v>
      </c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</row>
    <row r="86" spans="1:239" s="19" customFormat="1" ht="21" customHeight="1" x14ac:dyDescent="0.25">
      <c r="A86" s="97">
        <v>15</v>
      </c>
      <c r="B86" s="98"/>
      <c r="C86" s="98"/>
      <c r="D86" s="98"/>
      <c r="E86" s="98"/>
      <c r="F86" s="99"/>
      <c r="G86" s="50" t="s">
        <v>135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/>
      <c r="AL86" s="53">
        <f>AL87+AL88</f>
        <v>0</v>
      </c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5"/>
      <c r="AX86" s="59">
        <f>AX87+AX88</f>
        <v>0</v>
      </c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1"/>
      <c r="BJ86" s="59">
        <f>BJ87+BJ88</f>
        <v>0</v>
      </c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1"/>
      <c r="BV86" s="59">
        <f>BV87+BV88</f>
        <v>0</v>
      </c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1"/>
      <c r="CH86" s="59">
        <f>CH87+CH88</f>
        <v>0</v>
      </c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1"/>
      <c r="CT86" s="53">
        <f>CT87+CT88</f>
        <v>129</v>
      </c>
      <c r="CU86" s="54"/>
      <c r="CV86" s="54"/>
      <c r="CW86" s="54"/>
      <c r="CX86" s="54"/>
      <c r="CY86" s="54"/>
      <c r="CZ86" s="54"/>
      <c r="DA86" s="54"/>
      <c r="DB86" s="54"/>
      <c r="DC86" s="55"/>
      <c r="DD86" s="53">
        <f>DD87+DD88</f>
        <v>0</v>
      </c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5"/>
      <c r="DP86" s="53">
        <f>DP87+DP88</f>
        <v>0</v>
      </c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5"/>
      <c r="EB86" s="59">
        <f>EB87+EB88</f>
        <v>0</v>
      </c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1"/>
      <c r="EN86" s="59">
        <f>EN87+EN88</f>
        <v>0</v>
      </c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1"/>
      <c r="EZ86" s="59">
        <f>EZ87+EZ88</f>
        <v>0</v>
      </c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1"/>
      <c r="FL86" s="59">
        <f>FL87+FL88</f>
        <v>0</v>
      </c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1"/>
      <c r="FX86" s="59">
        <f>FX87+FX88</f>
        <v>0</v>
      </c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1"/>
      <c r="GJ86" s="59">
        <f>GJ87+GJ88</f>
        <v>0</v>
      </c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1"/>
      <c r="GX86" s="59">
        <f>GX87+GX88</f>
        <v>0</v>
      </c>
      <c r="GY86" s="60"/>
      <c r="GZ86" s="60"/>
      <c r="HA86" s="60"/>
      <c r="HB86" s="60"/>
      <c r="HC86" s="60"/>
      <c r="HD86" s="60"/>
      <c r="HE86" s="60"/>
      <c r="HF86" s="60"/>
      <c r="HG86" s="61"/>
      <c r="HH86" s="59">
        <v>0</v>
      </c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1"/>
      <c r="HT86" s="71">
        <f t="shared" ref="HT86:HT114" si="2">SUM(HT87+HT90+HT93+HT99+HT104+HT108+HT116+HT121+HT125+HT131+HT135+HT139+HT143+HT148+HT151+HT154+HT159+HT163+HT166+HT169+HT175)</f>
        <v>0</v>
      </c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</row>
    <row r="87" spans="1:239" ht="43.5" customHeight="1" x14ac:dyDescent="0.25">
      <c r="A87" s="18" t="s">
        <v>192</v>
      </c>
      <c r="B87" s="18"/>
      <c r="C87" s="18"/>
      <c r="D87" s="18"/>
      <c r="E87" s="18"/>
      <c r="F87" s="18"/>
      <c r="G87" s="91" t="s">
        <v>136</v>
      </c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3"/>
      <c r="AL87" s="62">
        <v>0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4"/>
      <c r="AX87" s="56">
        <v>0</v>
      </c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8"/>
      <c r="BJ87" s="56">
        <v>0</v>
      </c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8"/>
      <c r="BV87" s="56">
        <v>0</v>
      </c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8"/>
      <c r="CH87" s="56">
        <v>0</v>
      </c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8"/>
      <c r="CT87" s="62">
        <v>0</v>
      </c>
      <c r="CU87" s="63"/>
      <c r="CV87" s="63"/>
      <c r="CW87" s="63"/>
      <c r="CX87" s="63"/>
      <c r="CY87" s="63"/>
      <c r="CZ87" s="63"/>
      <c r="DA87" s="63"/>
      <c r="DB87" s="63"/>
      <c r="DC87" s="64"/>
      <c r="DD87" s="62">
        <v>0</v>
      </c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4"/>
      <c r="DP87" s="62">
        <v>0</v>
      </c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4"/>
      <c r="EB87" s="56">
        <v>0</v>
      </c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8"/>
      <c r="EN87" s="56">
        <v>0</v>
      </c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8"/>
      <c r="EZ87" s="56">
        <v>0</v>
      </c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8"/>
      <c r="FL87" s="56">
        <v>0</v>
      </c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8"/>
      <c r="FX87" s="56">
        <v>0</v>
      </c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8"/>
      <c r="GJ87" s="49">
        <v>0</v>
      </c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56">
        <v>0</v>
      </c>
      <c r="GY87" s="57"/>
      <c r="GZ87" s="57"/>
      <c r="HA87" s="57"/>
      <c r="HB87" s="57"/>
      <c r="HC87" s="57"/>
      <c r="HD87" s="57"/>
      <c r="HE87" s="57"/>
      <c r="HF87" s="57"/>
      <c r="HG87" s="58"/>
      <c r="HH87" s="56">
        <v>0</v>
      </c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8"/>
      <c r="HT87" s="49">
        <f t="shared" si="1"/>
        <v>0</v>
      </c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</row>
    <row r="88" spans="1:239" ht="21" customHeight="1" x14ac:dyDescent="0.25">
      <c r="A88" s="18" t="s">
        <v>222</v>
      </c>
      <c r="B88" s="18"/>
      <c r="C88" s="18"/>
      <c r="D88" s="18"/>
      <c r="E88" s="18"/>
      <c r="F88" s="18"/>
      <c r="G88" s="91" t="s">
        <v>208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3"/>
      <c r="AL88" s="62">
        <v>0</v>
      </c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4"/>
      <c r="AX88" s="56">
        <v>0</v>
      </c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8"/>
      <c r="BJ88" s="56">
        <v>0</v>
      </c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8"/>
      <c r="BV88" s="56">
        <v>0</v>
      </c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8"/>
      <c r="CH88" s="56">
        <v>0</v>
      </c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8"/>
      <c r="CT88" s="62">
        <v>129</v>
      </c>
      <c r="CU88" s="63"/>
      <c r="CV88" s="63"/>
      <c r="CW88" s="63"/>
      <c r="CX88" s="63"/>
      <c r="CY88" s="63"/>
      <c r="CZ88" s="63"/>
      <c r="DA88" s="63"/>
      <c r="DB88" s="63"/>
      <c r="DC88" s="64"/>
      <c r="DD88" s="62">
        <v>0</v>
      </c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4"/>
      <c r="DP88" s="62">
        <v>0</v>
      </c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4"/>
      <c r="EB88" s="56">
        <v>0</v>
      </c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8"/>
      <c r="EN88" s="56">
        <v>0</v>
      </c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8"/>
      <c r="EZ88" s="56">
        <v>0</v>
      </c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8"/>
      <c r="FL88" s="56">
        <v>0</v>
      </c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8"/>
      <c r="FX88" s="56">
        <v>0</v>
      </c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8"/>
      <c r="GJ88" s="49">
        <v>0</v>
      </c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56">
        <v>0</v>
      </c>
      <c r="GY88" s="57"/>
      <c r="GZ88" s="57"/>
      <c r="HA88" s="57"/>
      <c r="HB88" s="57"/>
      <c r="HC88" s="57"/>
      <c r="HD88" s="57"/>
      <c r="HE88" s="57"/>
      <c r="HF88" s="57"/>
      <c r="HG88" s="58"/>
      <c r="HH88" s="56">
        <v>0</v>
      </c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8"/>
      <c r="HT88" s="49">
        <f>SUM(HT89+HT92+HT95+HT101+HT106+HT110+HT118+HT123+HT127+HT133+HT137+HT141+HT145+HT150+HT153+HT156+HT161+HT165+HT168+HT171+HT177)</f>
        <v>0</v>
      </c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</row>
    <row r="89" spans="1:239" s="19" customFormat="1" ht="21" customHeight="1" x14ac:dyDescent="0.25">
      <c r="A89" s="97">
        <v>16</v>
      </c>
      <c r="B89" s="98"/>
      <c r="C89" s="98"/>
      <c r="D89" s="98"/>
      <c r="E89" s="98"/>
      <c r="F89" s="99"/>
      <c r="G89" s="50" t="s">
        <v>137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/>
      <c r="AL89" s="53">
        <f>AL90+AL91+AL92+AL93</f>
        <v>33</v>
      </c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5"/>
      <c r="AX89" s="59">
        <f>AX90+AX91+AX92+AX93</f>
        <v>0</v>
      </c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1"/>
      <c r="BJ89" s="59">
        <f>BJ90+BJ91+BJ92+BJ93</f>
        <v>0</v>
      </c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1"/>
      <c r="BV89" s="59">
        <f>BV90+BV91+BV92+BV93</f>
        <v>0</v>
      </c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1"/>
      <c r="CH89" s="59">
        <f>CH90+CH91+CH92+CH93</f>
        <v>0</v>
      </c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1"/>
      <c r="CT89" s="53">
        <f>CT90+CT91+CT92+CT93</f>
        <v>449</v>
      </c>
      <c r="CU89" s="54"/>
      <c r="CV89" s="54"/>
      <c r="CW89" s="54"/>
      <c r="CX89" s="54"/>
      <c r="CY89" s="54"/>
      <c r="CZ89" s="54"/>
      <c r="DA89" s="54"/>
      <c r="DB89" s="54"/>
      <c r="DC89" s="55"/>
      <c r="DD89" s="53">
        <f>DD90+DD91+DD92+DD93</f>
        <v>5</v>
      </c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5"/>
      <c r="DP89" s="53">
        <f>DP90+DP91+DP92+DP93</f>
        <v>38</v>
      </c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5"/>
      <c r="EB89" s="59">
        <f>EB90+EB91+EB92+EB93</f>
        <v>0</v>
      </c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1"/>
      <c r="EN89" s="59">
        <f>EN90+EN91+EN92+EN93</f>
        <v>0</v>
      </c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1"/>
      <c r="EZ89" s="59">
        <f>EZ90+EZ91+EZ92+EZ93</f>
        <v>0</v>
      </c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1"/>
      <c r="FL89" s="59">
        <f>FL90+FL91+FL92+FL93</f>
        <v>0</v>
      </c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1"/>
      <c r="FX89" s="59">
        <f>FX90+FX91+FX92+FX93</f>
        <v>0</v>
      </c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1"/>
      <c r="GJ89" s="59">
        <f>GJ90+GJ91+GJ92+GJ93</f>
        <v>0</v>
      </c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1"/>
      <c r="GX89" s="59">
        <f>GX90+GX91+GX92+GX93</f>
        <v>0</v>
      </c>
      <c r="GY89" s="60"/>
      <c r="GZ89" s="60"/>
      <c r="HA89" s="60"/>
      <c r="HB89" s="60"/>
      <c r="HC89" s="60"/>
      <c r="HD89" s="60"/>
      <c r="HE89" s="60"/>
      <c r="HF89" s="60"/>
      <c r="HG89" s="61"/>
      <c r="HH89" s="59">
        <v>0</v>
      </c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1"/>
      <c r="HT89" s="71">
        <f t="shared" si="2"/>
        <v>0</v>
      </c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</row>
    <row r="90" spans="1:239" ht="41.25" customHeight="1" x14ac:dyDescent="0.25">
      <c r="A90" s="18" t="s">
        <v>193</v>
      </c>
      <c r="B90" s="18"/>
      <c r="C90" s="18"/>
      <c r="D90" s="18"/>
      <c r="E90" s="18"/>
      <c r="F90" s="18"/>
      <c r="G90" s="91" t="s">
        <v>138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3"/>
      <c r="AL90" s="62">
        <v>15</v>
      </c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4"/>
      <c r="AX90" s="56">
        <v>0</v>
      </c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8"/>
      <c r="BJ90" s="56">
        <v>0</v>
      </c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8"/>
      <c r="BV90" s="56">
        <v>0</v>
      </c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8"/>
      <c r="CH90" s="56">
        <v>0</v>
      </c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8"/>
      <c r="CT90" s="62">
        <v>209</v>
      </c>
      <c r="CU90" s="63"/>
      <c r="CV90" s="63"/>
      <c r="CW90" s="63"/>
      <c r="CX90" s="63"/>
      <c r="CY90" s="63"/>
      <c r="CZ90" s="63"/>
      <c r="DA90" s="63"/>
      <c r="DB90" s="63"/>
      <c r="DC90" s="64"/>
      <c r="DD90" s="62">
        <v>0</v>
      </c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4"/>
      <c r="DP90" s="62">
        <v>0</v>
      </c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4"/>
      <c r="EB90" s="56">
        <v>0</v>
      </c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8"/>
      <c r="EN90" s="56">
        <v>0</v>
      </c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8"/>
      <c r="EZ90" s="56">
        <v>0</v>
      </c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8"/>
      <c r="FL90" s="56">
        <v>0</v>
      </c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8"/>
      <c r="FX90" s="56">
        <v>0</v>
      </c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8"/>
      <c r="GJ90" s="49">
        <v>0</v>
      </c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56">
        <v>0</v>
      </c>
      <c r="GY90" s="57"/>
      <c r="GZ90" s="57"/>
      <c r="HA90" s="57"/>
      <c r="HB90" s="57"/>
      <c r="HC90" s="57"/>
      <c r="HD90" s="57"/>
      <c r="HE90" s="57"/>
      <c r="HF90" s="57"/>
      <c r="HG90" s="58"/>
      <c r="HH90" s="56">
        <v>0</v>
      </c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8"/>
      <c r="HT90" s="49">
        <f t="shared" si="2"/>
        <v>0</v>
      </c>
      <c r="HU90" s="49"/>
      <c r="HV90" s="49"/>
      <c r="HW90" s="49"/>
      <c r="HX90" s="49"/>
      <c r="HY90" s="49"/>
      <c r="HZ90" s="49"/>
      <c r="IA90" s="49"/>
      <c r="IB90" s="49"/>
      <c r="IC90" s="49"/>
      <c r="ID90" s="49"/>
      <c r="IE90" s="49"/>
    </row>
    <row r="91" spans="1:239" ht="21" customHeight="1" x14ac:dyDescent="0.25">
      <c r="A91" s="18" t="s">
        <v>194</v>
      </c>
      <c r="B91" s="18"/>
      <c r="C91" s="18"/>
      <c r="D91" s="18"/>
      <c r="E91" s="18"/>
      <c r="F91" s="18"/>
      <c r="G91" s="91" t="s">
        <v>139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3"/>
      <c r="AL91" s="62">
        <v>3</v>
      </c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4"/>
      <c r="AX91" s="56">
        <v>0</v>
      </c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8"/>
      <c r="BJ91" s="56">
        <v>0</v>
      </c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8"/>
      <c r="BV91" s="56">
        <v>0</v>
      </c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8"/>
      <c r="CH91" s="56">
        <v>0</v>
      </c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8"/>
      <c r="CT91" s="62">
        <v>90</v>
      </c>
      <c r="CU91" s="63"/>
      <c r="CV91" s="63"/>
      <c r="CW91" s="63"/>
      <c r="CX91" s="63"/>
      <c r="CY91" s="63"/>
      <c r="CZ91" s="63"/>
      <c r="DA91" s="63"/>
      <c r="DB91" s="63"/>
      <c r="DC91" s="64"/>
      <c r="DD91" s="62">
        <v>5</v>
      </c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4"/>
      <c r="DP91" s="62">
        <v>38</v>
      </c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4"/>
      <c r="EB91" s="56">
        <v>0</v>
      </c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8"/>
      <c r="EN91" s="56">
        <v>0</v>
      </c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8"/>
      <c r="EZ91" s="56">
        <v>0</v>
      </c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8"/>
      <c r="FL91" s="56">
        <v>0</v>
      </c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8"/>
      <c r="FX91" s="56">
        <v>0</v>
      </c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8"/>
      <c r="GJ91" s="49">
        <v>0</v>
      </c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56">
        <v>0</v>
      </c>
      <c r="GY91" s="57"/>
      <c r="GZ91" s="57"/>
      <c r="HA91" s="57"/>
      <c r="HB91" s="57"/>
      <c r="HC91" s="57"/>
      <c r="HD91" s="57"/>
      <c r="HE91" s="57"/>
      <c r="HF91" s="57"/>
      <c r="HG91" s="58"/>
      <c r="HH91" s="56">
        <v>0</v>
      </c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8"/>
      <c r="HT91" s="49">
        <f t="shared" si="2"/>
        <v>0</v>
      </c>
      <c r="HU91" s="49"/>
      <c r="HV91" s="49"/>
      <c r="HW91" s="49"/>
      <c r="HX91" s="49"/>
      <c r="HY91" s="49"/>
      <c r="HZ91" s="49"/>
      <c r="IA91" s="49"/>
      <c r="IB91" s="49"/>
      <c r="IC91" s="49"/>
      <c r="ID91" s="49"/>
      <c r="IE91" s="49"/>
    </row>
    <row r="92" spans="1:239" ht="42" customHeight="1" x14ac:dyDescent="0.25">
      <c r="A92" s="18" t="s">
        <v>195</v>
      </c>
      <c r="B92" s="18"/>
      <c r="C92" s="18"/>
      <c r="D92" s="18"/>
      <c r="E92" s="18"/>
      <c r="F92" s="18"/>
      <c r="G92" s="91" t="s">
        <v>244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3"/>
      <c r="AL92" s="62">
        <v>3</v>
      </c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4"/>
      <c r="AX92" s="56">
        <v>0</v>
      </c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8"/>
      <c r="BJ92" s="56">
        <v>0</v>
      </c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8"/>
      <c r="BV92" s="56">
        <v>0</v>
      </c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8"/>
      <c r="CH92" s="56">
        <v>0</v>
      </c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8"/>
      <c r="CT92" s="62">
        <v>101</v>
      </c>
      <c r="CU92" s="63"/>
      <c r="CV92" s="63"/>
      <c r="CW92" s="63"/>
      <c r="CX92" s="63"/>
      <c r="CY92" s="63"/>
      <c r="CZ92" s="63"/>
      <c r="DA92" s="63"/>
      <c r="DB92" s="63"/>
      <c r="DC92" s="64"/>
      <c r="DD92" s="62">
        <v>0</v>
      </c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4"/>
      <c r="DP92" s="62">
        <v>0</v>
      </c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4"/>
      <c r="EB92" s="56">
        <v>0</v>
      </c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8"/>
      <c r="EN92" s="56">
        <v>0</v>
      </c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8"/>
      <c r="EZ92" s="56">
        <v>0</v>
      </c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8"/>
      <c r="FL92" s="56">
        <v>0</v>
      </c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8"/>
      <c r="FX92" s="56">
        <v>0</v>
      </c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8"/>
      <c r="GJ92" s="49">
        <v>0</v>
      </c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56">
        <v>0</v>
      </c>
      <c r="GY92" s="57"/>
      <c r="GZ92" s="57"/>
      <c r="HA92" s="57"/>
      <c r="HB92" s="57"/>
      <c r="HC92" s="57"/>
      <c r="HD92" s="57"/>
      <c r="HE92" s="57"/>
      <c r="HF92" s="57"/>
      <c r="HG92" s="58"/>
      <c r="HH92" s="56">
        <v>0</v>
      </c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8"/>
      <c r="HT92" s="49">
        <f t="shared" si="2"/>
        <v>0</v>
      </c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</row>
    <row r="93" spans="1:239" ht="21" customHeight="1" x14ac:dyDescent="0.25">
      <c r="A93" s="18" t="s">
        <v>223</v>
      </c>
      <c r="B93" s="18"/>
      <c r="C93" s="18"/>
      <c r="D93" s="18"/>
      <c r="E93" s="18"/>
      <c r="F93" s="18"/>
      <c r="G93" s="91" t="s">
        <v>208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3"/>
      <c r="AL93" s="62">
        <v>12</v>
      </c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4"/>
      <c r="AX93" s="56">
        <v>0</v>
      </c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8"/>
      <c r="BJ93" s="56">
        <v>0</v>
      </c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8"/>
      <c r="BV93" s="56">
        <v>0</v>
      </c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8"/>
      <c r="CH93" s="56">
        <v>0</v>
      </c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8"/>
      <c r="CT93" s="62">
        <v>49</v>
      </c>
      <c r="CU93" s="63"/>
      <c r="CV93" s="63"/>
      <c r="CW93" s="63"/>
      <c r="CX93" s="63"/>
      <c r="CY93" s="63"/>
      <c r="CZ93" s="63"/>
      <c r="DA93" s="63"/>
      <c r="DB93" s="63"/>
      <c r="DC93" s="64"/>
      <c r="DD93" s="62">
        <v>0</v>
      </c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4"/>
      <c r="DP93" s="62">
        <v>0</v>
      </c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4"/>
      <c r="EB93" s="56">
        <v>0</v>
      </c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8"/>
      <c r="EN93" s="56">
        <v>0</v>
      </c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8"/>
      <c r="EZ93" s="56">
        <v>0</v>
      </c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8"/>
      <c r="FL93" s="56">
        <v>0</v>
      </c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8"/>
      <c r="FX93" s="56">
        <v>0</v>
      </c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8"/>
      <c r="GJ93" s="49">
        <v>0</v>
      </c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56">
        <v>0</v>
      </c>
      <c r="GY93" s="57"/>
      <c r="GZ93" s="57"/>
      <c r="HA93" s="57"/>
      <c r="HB93" s="57"/>
      <c r="HC93" s="57"/>
      <c r="HD93" s="57"/>
      <c r="HE93" s="57"/>
      <c r="HF93" s="57"/>
      <c r="HG93" s="58"/>
      <c r="HH93" s="56">
        <v>0</v>
      </c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8"/>
      <c r="HT93" s="49">
        <f t="shared" si="2"/>
        <v>0</v>
      </c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</row>
    <row r="94" spans="1:239" s="19" customFormat="1" ht="21" customHeight="1" x14ac:dyDescent="0.25">
      <c r="A94" s="97">
        <v>17</v>
      </c>
      <c r="B94" s="98"/>
      <c r="C94" s="98"/>
      <c r="D94" s="98"/>
      <c r="E94" s="98"/>
      <c r="F94" s="99"/>
      <c r="G94" s="50" t="s">
        <v>140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2"/>
      <c r="AL94" s="53">
        <f>AL95+AL96+AL97</f>
        <v>4</v>
      </c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5"/>
      <c r="AX94" s="59">
        <f>AX95+AX96+AX97</f>
        <v>0</v>
      </c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1"/>
      <c r="BJ94" s="59">
        <f>BJ95+BJ96+BJ97</f>
        <v>0</v>
      </c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1"/>
      <c r="BV94" s="59">
        <f>BV95+BV96+BV97</f>
        <v>0</v>
      </c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1"/>
      <c r="CH94" s="59">
        <f>CH95+CH96+CH97</f>
        <v>0</v>
      </c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1"/>
      <c r="CT94" s="53">
        <f>CT95+CT96+CT97</f>
        <v>78</v>
      </c>
      <c r="CU94" s="54"/>
      <c r="CV94" s="54"/>
      <c r="CW94" s="54"/>
      <c r="CX94" s="54"/>
      <c r="CY94" s="54"/>
      <c r="CZ94" s="54"/>
      <c r="DA94" s="54"/>
      <c r="DB94" s="54"/>
      <c r="DC94" s="55"/>
      <c r="DD94" s="53">
        <f>DD95+DD96+DD97</f>
        <v>2</v>
      </c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5"/>
      <c r="DP94" s="53">
        <f>DP95+DP96+DP97</f>
        <v>3</v>
      </c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5"/>
      <c r="EB94" s="59">
        <f>EB95+EB96+EB97</f>
        <v>0</v>
      </c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1"/>
      <c r="EN94" s="59">
        <f>EN95+EN96+EN97</f>
        <v>0</v>
      </c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1"/>
      <c r="EZ94" s="59">
        <f>EZ95+EZ96+EZ97</f>
        <v>0</v>
      </c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1"/>
      <c r="FL94" s="59">
        <f>FL95+FL96+FL97</f>
        <v>0</v>
      </c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1"/>
      <c r="FX94" s="59">
        <f>FX95+FX96+FX97</f>
        <v>0</v>
      </c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1"/>
      <c r="GJ94" s="59">
        <f>GJ95+GJ96+GJ97</f>
        <v>0</v>
      </c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1"/>
      <c r="GX94" s="59">
        <f>GX95+GX96+GX97</f>
        <v>0</v>
      </c>
      <c r="GY94" s="60"/>
      <c r="GZ94" s="60"/>
      <c r="HA94" s="60"/>
      <c r="HB94" s="60"/>
      <c r="HC94" s="60"/>
      <c r="HD94" s="60"/>
      <c r="HE94" s="60"/>
      <c r="HF94" s="60"/>
      <c r="HG94" s="61"/>
      <c r="HH94" s="59">
        <v>0</v>
      </c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1"/>
      <c r="HT94" s="71">
        <f t="shared" si="2"/>
        <v>0</v>
      </c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</row>
    <row r="95" spans="1:239" ht="21" customHeight="1" x14ac:dyDescent="0.25">
      <c r="A95" s="18" t="s">
        <v>196</v>
      </c>
      <c r="B95" s="18"/>
      <c r="C95" s="18"/>
      <c r="D95" s="18"/>
      <c r="E95" s="18"/>
      <c r="F95" s="18"/>
      <c r="G95" s="91" t="s">
        <v>141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3"/>
      <c r="AL95" s="62">
        <v>0</v>
      </c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4"/>
      <c r="AX95" s="56">
        <v>0</v>
      </c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8"/>
      <c r="BJ95" s="56">
        <v>0</v>
      </c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8"/>
      <c r="BV95" s="56">
        <v>0</v>
      </c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8"/>
      <c r="CH95" s="56">
        <v>0</v>
      </c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8"/>
      <c r="CT95" s="62">
        <v>16</v>
      </c>
      <c r="CU95" s="63"/>
      <c r="CV95" s="63"/>
      <c r="CW95" s="63"/>
      <c r="CX95" s="63"/>
      <c r="CY95" s="63"/>
      <c r="CZ95" s="63"/>
      <c r="DA95" s="63"/>
      <c r="DB95" s="63"/>
      <c r="DC95" s="64"/>
      <c r="DD95" s="62">
        <v>2</v>
      </c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4"/>
      <c r="DP95" s="62">
        <v>3</v>
      </c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4"/>
      <c r="EB95" s="56">
        <v>0</v>
      </c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8"/>
      <c r="EN95" s="56">
        <v>0</v>
      </c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8"/>
      <c r="EZ95" s="56">
        <v>0</v>
      </c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8"/>
      <c r="FL95" s="56">
        <v>0</v>
      </c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8"/>
      <c r="FX95" s="56">
        <v>0</v>
      </c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8"/>
      <c r="GJ95" s="49">
        <v>0</v>
      </c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56">
        <v>0</v>
      </c>
      <c r="GY95" s="57"/>
      <c r="GZ95" s="57"/>
      <c r="HA95" s="57"/>
      <c r="HB95" s="57"/>
      <c r="HC95" s="57"/>
      <c r="HD95" s="57"/>
      <c r="HE95" s="57"/>
      <c r="HF95" s="57"/>
      <c r="HG95" s="58"/>
      <c r="HH95" s="56">
        <v>0</v>
      </c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8"/>
      <c r="HT95" s="49">
        <f t="shared" si="2"/>
        <v>0</v>
      </c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</row>
    <row r="96" spans="1:239" ht="21" customHeight="1" x14ac:dyDescent="0.25">
      <c r="A96" s="18" t="s">
        <v>197</v>
      </c>
      <c r="B96" s="18"/>
      <c r="C96" s="18"/>
      <c r="D96" s="18"/>
      <c r="E96" s="18"/>
      <c r="F96" s="18"/>
      <c r="G96" s="91" t="s">
        <v>142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3"/>
      <c r="AL96" s="62">
        <v>0</v>
      </c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4"/>
      <c r="AX96" s="56">
        <v>0</v>
      </c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8"/>
      <c r="BJ96" s="56">
        <v>0</v>
      </c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8"/>
      <c r="BV96" s="56">
        <v>0</v>
      </c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8"/>
      <c r="CH96" s="56">
        <v>0</v>
      </c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8"/>
      <c r="CT96" s="62">
        <v>0</v>
      </c>
      <c r="CU96" s="63"/>
      <c r="CV96" s="63"/>
      <c r="CW96" s="63"/>
      <c r="CX96" s="63"/>
      <c r="CY96" s="63"/>
      <c r="CZ96" s="63"/>
      <c r="DA96" s="63"/>
      <c r="DB96" s="63"/>
      <c r="DC96" s="64"/>
      <c r="DD96" s="62">
        <v>0</v>
      </c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4"/>
      <c r="DP96" s="62">
        <v>0</v>
      </c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4"/>
      <c r="EB96" s="56">
        <v>0</v>
      </c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8"/>
      <c r="EN96" s="56">
        <v>0</v>
      </c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8"/>
      <c r="EZ96" s="56">
        <v>0</v>
      </c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8"/>
      <c r="FL96" s="56">
        <v>0</v>
      </c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8"/>
      <c r="FX96" s="56">
        <v>0</v>
      </c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8"/>
      <c r="GJ96" s="49">
        <v>0</v>
      </c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56">
        <v>0</v>
      </c>
      <c r="GY96" s="57"/>
      <c r="GZ96" s="57"/>
      <c r="HA96" s="57"/>
      <c r="HB96" s="57"/>
      <c r="HC96" s="57"/>
      <c r="HD96" s="57"/>
      <c r="HE96" s="57"/>
      <c r="HF96" s="57"/>
      <c r="HG96" s="58"/>
      <c r="HH96" s="56">
        <v>0</v>
      </c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8"/>
      <c r="HT96" s="49">
        <f t="shared" si="2"/>
        <v>0</v>
      </c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</row>
    <row r="97" spans="1:239" ht="21" customHeight="1" x14ac:dyDescent="0.25">
      <c r="A97" s="18" t="s">
        <v>224</v>
      </c>
      <c r="B97" s="18"/>
      <c r="C97" s="18"/>
      <c r="D97" s="18"/>
      <c r="E97" s="18"/>
      <c r="F97" s="18"/>
      <c r="G97" s="91" t="s">
        <v>208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3"/>
      <c r="AL97" s="62">
        <v>4</v>
      </c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4"/>
      <c r="AX97" s="56">
        <v>0</v>
      </c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8"/>
      <c r="BJ97" s="56">
        <v>0</v>
      </c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8"/>
      <c r="BV97" s="56">
        <v>0</v>
      </c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6">
        <v>0</v>
      </c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8"/>
      <c r="CT97" s="62">
        <v>62</v>
      </c>
      <c r="CU97" s="63"/>
      <c r="CV97" s="63"/>
      <c r="CW97" s="63"/>
      <c r="CX97" s="63"/>
      <c r="CY97" s="63"/>
      <c r="CZ97" s="63"/>
      <c r="DA97" s="63"/>
      <c r="DB97" s="63"/>
      <c r="DC97" s="64"/>
      <c r="DD97" s="62">
        <v>0</v>
      </c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4"/>
      <c r="DP97" s="62">
        <v>0</v>
      </c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4"/>
      <c r="EB97" s="56">
        <v>0</v>
      </c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8"/>
      <c r="EN97" s="56">
        <v>0</v>
      </c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8"/>
      <c r="EZ97" s="56">
        <v>0</v>
      </c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8"/>
      <c r="FL97" s="56">
        <v>0</v>
      </c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8"/>
      <c r="FX97" s="56">
        <v>0</v>
      </c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8"/>
      <c r="GJ97" s="49">
        <v>0</v>
      </c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56">
        <v>0</v>
      </c>
      <c r="GY97" s="57"/>
      <c r="GZ97" s="57"/>
      <c r="HA97" s="57"/>
      <c r="HB97" s="57"/>
      <c r="HC97" s="57"/>
      <c r="HD97" s="57"/>
      <c r="HE97" s="57"/>
      <c r="HF97" s="57"/>
      <c r="HG97" s="58"/>
      <c r="HH97" s="56">
        <v>0</v>
      </c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8"/>
      <c r="HT97" s="49">
        <f t="shared" si="2"/>
        <v>0</v>
      </c>
      <c r="HU97" s="49"/>
      <c r="HV97" s="49"/>
      <c r="HW97" s="49"/>
      <c r="HX97" s="49"/>
      <c r="HY97" s="49"/>
      <c r="HZ97" s="49"/>
      <c r="IA97" s="49"/>
      <c r="IB97" s="49"/>
      <c r="IC97" s="49"/>
      <c r="ID97" s="49"/>
      <c r="IE97" s="49"/>
    </row>
    <row r="98" spans="1:239" s="19" customFormat="1" ht="21" customHeight="1" x14ac:dyDescent="0.25">
      <c r="A98" s="97">
        <v>18</v>
      </c>
      <c r="B98" s="98"/>
      <c r="C98" s="98"/>
      <c r="D98" s="98"/>
      <c r="E98" s="98"/>
      <c r="F98" s="99"/>
      <c r="G98" s="50" t="s">
        <v>143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2"/>
      <c r="AL98" s="53">
        <f>AL99+AL100</f>
        <v>5</v>
      </c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5"/>
      <c r="AX98" s="59">
        <f>AX99+AX100</f>
        <v>0</v>
      </c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1"/>
      <c r="BJ98" s="59">
        <f>BJ99+BJ100</f>
        <v>0</v>
      </c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1"/>
      <c r="BV98" s="59">
        <f>BV99+BV100</f>
        <v>0</v>
      </c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1"/>
      <c r="CH98" s="59">
        <f>CH99+CH100</f>
        <v>0</v>
      </c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1"/>
      <c r="CT98" s="53">
        <f>CT99+CT100</f>
        <v>322</v>
      </c>
      <c r="CU98" s="54"/>
      <c r="CV98" s="54"/>
      <c r="CW98" s="54"/>
      <c r="CX98" s="54"/>
      <c r="CY98" s="54"/>
      <c r="CZ98" s="54"/>
      <c r="DA98" s="54"/>
      <c r="DB98" s="54"/>
      <c r="DC98" s="55"/>
      <c r="DD98" s="53">
        <f>DD99+DD100</f>
        <v>0</v>
      </c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5"/>
      <c r="DP98" s="53">
        <f>DP99+DP100</f>
        <v>0</v>
      </c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5"/>
      <c r="EB98" s="59">
        <f>EB99+EB100</f>
        <v>0</v>
      </c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1"/>
      <c r="EN98" s="59">
        <f>EN99+EN100</f>
        <v>0</v>
      </c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1"/>
      <c r="EZ98" s="59">
        <f>EZ99+EZ100</f>
        <v>0</v>
      </c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1"/>
      <c r="FL98" s="59">
        <f>FL99+FL100</f>
        <v>0</v>
      </c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1"/>
      <c r="FX98" s="59">
        <f>FX99+FX100</f>
        <v>0</v>
      </c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1"/>
      <c r="GJ98" s="59">
        <f>GJ99+GJ100</f>
        <v>0</v>
      </c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1"/>
      <c r="GX98" s="59">
        <f>GX99+GX100</f>
        <v>0</v>
      </c>
      <c r="GY98" s="60"/>
      <c r="GZ98" s="60"/>
      <c r="HA98" s="60"/>
      <c r="HB98" s="60"/>
      <c r="HC98" s="60"/>
      <c r="HD98" s="60"/>
      <c r="HE98" s="60"/>
      <c r="HF98" s="60"/>
      <c r="HG98" s="61"/>
      <c r="HH98" s="59">
        <v>0</v>
      </c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1"/>
      <c r="HT98" s="71">
        <f t="shared" si="2"/>
        <v>0</v>
      </c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</row>
    <row r="99" spans="1:239" ht="42.75" customHeight="1" x14ac:dyDescent="0.25">
      <c r="A99" s="18" t="s">
        <v>198</v>
      </c>
      <c r="B99" s="18"/>
      <c r="C99" s="18"/>
      <c r="D99" s="18"/>
      <c r="E99" s="18"/>
      <c r="F99" s="18"/>
      <c r="G99" s="91" t="s">
        <v>144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3"/>
      <c r="AL99" s="62">
        <v>5</v>
      </c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4"/>
      <c r="AX99" s="56">
        <v>0</v>
      </c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8"/>
      <c r="BJ99" s="56">
        <v>0</v>
      </c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8"/>
      <c r="BV99" s="56">
        <v>0</v>
      </c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8"/>
      <c r="CH99" s="56">
        <v>0</v>
      </c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8"/>
      <c r="CT99" s="62">
        <v>292</v>
      </c>
      <c r="CU99" s="63"/>
      <c r="CV99" s="63"/>
      <c r="CW99" s="63"/>
      <c r="CX99" s="63"/>
      <c r="CY99" s="63"/>
      <c r="CZ99" s="63"/>
      <c r="DA99" s="63"/>
      <c r="DB99" s="63"/>
      <c r="DC99" s="64"/>
      <c r="DD99" s="62">
        <v>0</v>
      </c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4"/>
      <c r="DP99" s="62">
        <v>0</v>
      </c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4"/>
      <c r="EB99" s="56">
        <v>0</v>
      </c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8"/>
      <c r="EN99" s="56">
        <v>0</v>
      </c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8"/>
      <c r="EZ99" s="56">
        <v>0</v>
      </c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8"/>
      <c r="FL99" s="56">
        <v>0</v>
      </c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8"/>
      <c r="FX99" s="56">
        <v>0</v>
      </c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8"/>
      <c r="GJ99" s="49">
        <v>0</v>
      </c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56">
        <v>0</v>
      </c>
      <c r="GY99" s="57"/>
      <c r="GZ99" s="57"/>
      <c r="HA99" s="57"/>
      <c r="HB99" s="57"/>
      <c r="HC99" s="57"/>
      <c r="HD99" s="57"/>
      <c r="HE99" s="57"/>
      <c r="HF99" s="57"/>
      <c r="HG99" s="58"/>
      <c r="HH99" s="56">
        <v>0</v>
      </c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8"/>
      <c r="HT99" s="49">
        <f t="shared" si="2"/>
        <v>0</v>
      </c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</row>
    <row r="100" spans="1:239" ht="21" customHeight="1" x14ac:dyDescent="0.25">
      <c r="A100" s="18" t="s">
        <v>225</v>
      </c>
      <c r="B100" s="18"/>
      <c r="C100" s="18"/>
      <c r="D100" s="18"/>
      <c r="E100" s="18"/>
      <c r="F100" s="18"/>
      <c r="G100" s="91" t="s">
        <v>208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3"/>
      <c r="AL100" s="62">
        <v>0</v>
      </c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4"/>
      <c r="AX100" s="56">
        <v>0</v>
      </c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8"/>
      <c r="BJ100" s="56">
        <v>0</v>
      </c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8"/>
      <c r="BV100" s="56">
        <v>0</v>
      </c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8"/>
      <c r="CH100" s="56">
        <v>0</v>
      </c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8"/>
      <c r="CT100" s="62">
        <v>30</v>
      </c>
      <c r="CU100" s="63"/>
      <c r="CV100" s="63"/>
      <c r="CW100" s="63"/>
      <c r="CX100" s="63"/>
      <c r="CY100" s="63"/>
      <c r="CZ100" s="63"/>
      <c r="DA100" s="63"/>
      <c r="DB100" s="63"/>
      <c r="DC100" s="64"/>
      <c r="DD100" s="62">
        <v>0</v>
      </c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4"/>
      <c r="DP100" s="62">
        <v>0</v>
      </c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4"/>
      <c r="EB100" s="56">
        <v>0</v>
      </c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8"/>
      <c r="EN100" s="56">
        <v>0</v>
      </c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8"/>
      <c r="EZ100" s="56">
        <v>0</v>
      </c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8"/>
      <c r="FL100" s="56">
        <v>0</v>
      </c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8"/>
      <c r="FX100" s="56">
        <v>0</v>
      </c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8"/>
      <c r="GJ100" s="49">
        <v>0</v>
      </c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56">
        <v>0</v>
      </c>
      <c r="GY100" s="57"/>
      <c r="GZ100" s="57"/>
      <c r="HA100" s="57"/>
      <c r="HB100" s="57"/>
      <c r="HC100" s="57"/>
      <c r="HD100" s="57"/>
      <c r="HE100" s="57"/>
      <c r="HF100" s="57"/>
      <c r="HG100" s="58"/>
      <c r="HH100" s="56">
        <v>0</v>
      </c>
      <c r="HI100" s="57"/>
      <c r="HJ100" s="57"/>
      <c r="HK100" s="57"/>
      <c r="HL100" s="57"/>
      <c r="HM100" s="57"/>
      <c r="HN100" s="57"/>
      <c r="HO100" s="57"/>
      <c r="HP100" s="57"/>
      <c r="HQ100" s="57"/>
      <c r="HR100" s="57"/>
      <c r="HS100" s="58"/>
      <c r="HT100" s="49">
        <f t="shared" si="2"/>
        <v>0</v>
      </c>
      <c r="HU100" s="49"/>
      <c r="HV100" s="49"/>
      <c r="HW100" s="49"/>
      <c r="HX100" s="49"/>
      <c r="HY100" s="49"/>
      <c r="HZ100" s="49"/>
      <c r="IA100" s="49"/>
      <c r="IB100" s="49"/>
      <c r="IC100" s="49"/>
      <c r="ID100" s="49"/>
      <c r="IE100" s="49"/>
    </row>
    <row r="101" spans="1:239" s="19" customFormat="1" ht="21" customHeight="1" x14ac:dyDescent="0.25">
      <c r="A101" s="97">
        <v>19</v>
      </c>
      <c r="B101" s="98"/>
      <c r="C101" s="98"/>
      <c r="D101" s="98"/>
      <c r="E101" s="98"/>
      <c r="F101" s="99"/>
      <c r="G101" s="50" t="s">
        <v>145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2"/>
      <c r="AL101" s="53">
        <f>AL102+AL103</f>
        <v>1</v>
      </c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5"/>
      <c r="AX101" s="59">
        <f>AX102+AX103</f>
        <v>0</v>
      </c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1"/>
      <c r="BJ101" s="59">
        <f>BJ102+BJ103</f>
        <v>0</v>
      </c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1"/>
      <c r="BV101" s="59">
        <f>BV102+BV103</f>
        <v>0</v>
      </c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1"/>
      <c r="CH101" s="59">
        <f>CH102+CH103</f>
        <v>0</v>
      </c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1"/>
      <c r="CT101" s="53">
        <f>CT102+CT103</f>
        <v>197</v>
      </c>
      <c r="CU101" s="54"/>
      <c r="CV101" s="54"/>
      <c r="CW101" s="54"/>
      <c r="CX101" s="54"/>
      <c r="CY101" s="54"/>
      <c r="CZ101" s="54"/>
      <c r="DA101" s="54"/>
      <c r="DB101" s="54"/>
      <c r="DC101" s="55"/>
      <c r="DD101" s="53">
        <f>DD102+DD103</f>
        <v>0</v>
      </c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5"/>
      <c r="DP101" s="53">
        <f>DP102+DP103</f>
        <v>0</v>
      </c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5"/>
      <c r="EB101" s="59">
        <f>EB102+EB103</f>
        <v>0</v>
      </c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1"/>
      <c r="EN101" s="59">
        <f>EN102+EN103</f>
        <v>0</v>
      </c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1"/>
      <c r="EZ101" s="59">
        <f>EZ102+EZ103</f>
        <v>0</v>
      </c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1"/>
      <c r="FL101" s="59">
        <f>FL102+FL103</f>
        <v>0</v>
      </c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1"/>
      <c r="FX101" s="59">
        <f>FX102+FX103</f>
        <v>0</v>
      </c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1"/>
      <c r="GJ101" s="59">
        <f>GJ102+GJ103</f>
        <v>0</v>
      </c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1"/>
      <c r="GX101" s="59">
        <f>GX102+GX103</f>
        <v>0</v>
      </c>
      <c r="GY101" s="60"/>
      <c r="GZ101" s="60"/>
      <c r="HA101" s="60"/>
      <c r="HB101" s="60"/>
      <c r="HC101" s="60"/>
      <c r="HD101" s="60"/>
      <c r="HE101" s="60"/>
      <c r="HF101" s="60"/>
      <c r="HG101" s="61"/>
      <c r="HH101" s="59">
        <v>0</v>
      </c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1"/>
      <c r="HT101" s="71">
        <f t="shared" si="2"/>
        <v>0</v>
      </c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</row>
    <row r="102" spans="1:239" ht="36" customHeight="1" x14ac:dyDescent="0.25">
      <c r="A102" s="18" t="s">
        <v>199</v>
      </c>
      <c r="B102" s="18"/>
      <c r="C102" s="18"/>
      <c r="D102" s="18"/>
      <c r="E102" s="18"/>
      <c r="F102" s="18"/>
      <c r="G102" s="91" t="s">
        <v>146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62">
        <v>0</v>
      </c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4"/>
      <c r="AX102" s="56">
        <v>0</v>
      </c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8"/>
      <c r="BJ102" s="56">
        <v>0</v>
      </c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8"/>
      <c r="BV102" s="56">
        <v>0</v>
      </c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8"/>
      <c r="CH102" s="56">
        <v>0</v>
      </c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8"/>
      <c r="CT102" s="62">
        <v>0</v>
      </c>
      <c r="CU102" s="63"/>
      <c r="CV102" s="63"/>
      <c r="CW102" s="63"/>
      <c r="CX102" s="63"/>
      <c r="CY102" s="63"/>
      <c r="CZ102" s="63"/>
      <c r="DA102" s="63"/>
      <c r="DB102" s="63"/>
      <c r="DC102" s="64"/>
      <c r="DD102" s="62">
        <v>0</v>
      </c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4"/>
      <c r="DP102" s="62">
        <v>0</v>
      </c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4"/>
      <c r="EB102" s="56">
        <v>0</v>
      </c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8"/>
      <c r="EN102" s="56">
        <v>0</v>
      </c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8"/>
      <c r="EZ102" s="56">
        <v>0</v>
      </c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8"/>
      <c r="FL102" s="56">
        <v>0</v>
      </c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8"/>
      <c r="FX102" s="56">
        <v>0</v>
      </c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8"/>
      <c r="GJ102" s="49">
        <v>0</v>
      </c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56">
        <v>0</v>
      </c>
      <c r="GY102" s="57"/>
      <c r="GZ102" s="57"/>
      <c r="HA102" s="57"/>
      <c r="HB102" s="57"/>
      <c r="HC102" s="57"/>
      <c r="HD102" s="57"/>
      <c r="HE102" s="57"/>
      <c r="HF102" s="57"/>
      <c r="HG102" s="58"/>
      <c r="HH102" s="56">
        <v>0</v>
      </c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8"/>
      <c r="HT102" s="49">
        <f t="shared" si="2"/>
        <v>0</v>
      </c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</row>
    <row r="103" spans="1:239" ht="21" customHeight="1" x14ac:dyDescent="0.25">
      <c r="A103" s="18" t="s">
        <v>226</v>
      </c>
      <c r="B103" s="18"/>
      <c r="C103" s="18"/>
      <c r="D103" s="18"/>
      <c r="E103" s="18"/>
      <c r="F103" s="18"/>
      <c r="G103" s="91" t="s">
        <v>208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3"/>
      <c r="AL103" s="62">
        <v>1</v>
      </c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4"/>
      <c r="AX103" s="56">
        <v>0</v>
      </c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8"/>
      <c r="BJ103" s="56">
        <v>0</v>
      </c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8"/>
      <c r="BV103" s="56">
        <v>0</v>
      </c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8"/>
      <c r="CH103" s="56">
        <v>0</v>
      </c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8"/>
      <c r="CT103" s="62">
        <v>197</v>
      </c>
      <c r="CU103" s="63"/>
      <c r="CV103" s="63"/>
      <c r="CW103" s="63"/>
      <c r="CX103" s="63"/>
      <c r="CY103" s="63"/>
      <c r="CZ103" s="63"/>
      <c r="DA103" s="63"/>
      <c r="DB103" s="63"/>
      <c r="DC103" s="64"/>
      <c r="DD103" s="62">
        <v>0</v>
      </c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4"/>
      <c r="DP103" s="62">
        <v>0</v>
      </c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4"/>
      <c r="EB103" s="56">
        <v>0</v>
      </c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8"/>
      <c r="EN103" s="56">
        <v>0</v>
      </c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8"/>
      <c r="EZ103" s="56">
        <v>0</v>
      </c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8"/>
      <c r="FL103" s="56">
        <v>0</v>
      </c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8"/>
      <c r="FX103" s="56">
        <v>0</v>
      </c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8"/>
      <c r="GJ103" s="49">
        <v>0</v>
      </c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56">
        <v>0</v>
      </c>
      <c r="GY103" s="57"/>
      <c r="GZ103" s="57"/>
      <c r="HA103" s="57"/>
      <c r="HB103" s="57"/>
      <c r="HC103" s="57"/>
      <c r="HD103" s="57"/>
      <c r="HE103" s="57"/>
      <c r="HF103" s="57"/>
      <c r="HG103" s="58"/>
      <c r="HH103" s="56">
        <v>0</v>
      </c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8"/>
      <c r="HT103" s="49">
        <f t="shared" si="2"/>
        <v>0</v>
      </c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</row>
    <row r="104" spans="1:239" s="19" customFormat="1" ht="21" customHeight="1" x14ac:dyDescent="0.25">
      <c r="A104" s="97">
        <v>20</v>
      </c>
      <c r="B104" s="98"/>
      <c r="C104" s="98"/>
      <c r="D104" s="98"/>
      <c r="E104" s="98"/>
      <c r="F104" s="99"/>
      <c r="G104" s="50" t="s">
        <v>147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2"/>
      <c r="AL104" s="53">
        <f>AL105+AL106+AL107+AL108+AL109</f>
        <v>17</v>
      </c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5"/>
      <c r="AX104" s="59">
        <f>AX105+AX106+AX107+AX108+AX109</f>
        <v>0</v>
      </c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1"/>
      <c r="BJ104" s="59">
        <f>BJ105+BJ106+BJ107+BJ108+BJ109</f>
        <v>0</v>
      </c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1"/>
      <c r="BV104" s="59">
        <f>BV105+BV106+BV107+BV108+BV109</f>
        <v>0</v>
      </c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1"/>
      <c r="CH104" s="59">
        <f>CH105+CH106+CH107+CH108+CH109</f>
        <v>0</v>
      </c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1"/>
      <c r="CT104" s="53">
        <f>CT105+CT106+CT107+CT108+CT109</f>
        <v>742</v>
      </c>
      <c r="CU104" s="54"/>
      <c r="CV104" s="54"/>
      <c r="CW104" s="54"/>
      <c r="CX104" s="54"/>
      <c r="CY104" s="54"/>
      <c r="CZ104" s="54"/>
      <c r="DA104" s="54"/>
      <c r="DB104" s="54"/>
      <c r="DC104" s="55"/>
      <c r="DD104" s="53">
        <f>DD105+DD106+DD107+DD108+DD109</f>
        <v>0</v>
      </c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5"/>
      <c r="DP104" s="53">
        <f>DP105+DP106+DP107+DP108+DP109</f>
        <v>0</v>
      </c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5"/>
      <c r="EB104" s="59">
        <f>EB105+EB106+EB107+EB108+EB109</f>
        <v>0</v>
      </c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1"/>
      <c r="EN104" s="59">
        <f>EN105+EN106+EN107+EN108+EN109</f>
        <v>0</v>
      </c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1"/>
      <c r="EZ104" s="59">
        <f>EZ105+EZ106+EZ107+EZ108+EZ109</f>
        <v>0</v>
      </c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1"/>
      <c r="FL104" s="59">
        <f>FL105+FL106+FL107+FL108+FL109</f>
        <v>0</v>
      </c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1"/>
      <c r="FX104" s="59">
        <f>FX105+FX106+FX107+FX108+FX109</f>
        <v>0</v>
      </c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1"/>
      <c r="GJ104" s="59">
        <f>GJ105+GJ106+GJ107+GJ108+GJ109</f>
        <v>0</v>
      </c>
      <c r="GK104" s="60"/>
      <c r="GL104" s="60"/>
      <c r="GM104" s="60"/>
      <c r="GN104" s="60"/>
      <c r="GO104" s="60"/>
      <c r="GP104" s="60"/>
      <c r="GQ104" s="60"/>
      <c r="GR104" s="60"/>
      <c r="GS104" s="60"/>
      <c r="GT104" s="60"/>
      <c r="GU104" s="60"/>
      <c r="GV104" s="60"/>
      <c r="GW104" s="61"/>
      <c r="GX104" s="59">
        <f>GX105+GX106+GX107+GX108+GX109</f>
        <v>0</v>
      </c>
      <c r="GY104" s="60"/>
      <c r="GZ104" s="60"/>
      <c r="HA104" s="60"/>
      <c r="HB104" s="60"/>
      <c r="HC104" s="60"/>
      <c r="HD104" s="60"/>
      <c r="HE104" s="60"/>
      <c r="HF104" s="60"/>
      <c r="HG104" s="61"/>
      <c r="HH104" s="59">
        <v>0</v>
      </c>
      <c r="HI104" s="60"/>
      <c r="HJ104" s="60"/>
      <c r="HK104" s="60"/>
      <c r="HL104" s="60"/>
      <c r="HM104" s="60"/>
      <c r="HN104" s="60"/>
      <c r="HO104" s="60"/>
      <c r="HP104" s="60"/>
      <c r="HQ104" s="60"/>
      <c r="HR104" s="60"/>
      <c r="HS104" s="61"/>
      <c r="HT104" s="71">
        <f t="shared" si="2"/>
        <v>0</v>
      </c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</row>
    <row r="105" spans="1:239" ht="38.25" customHeight="1" x14ac:dyDescent="0.25">
      <c r="A105" s="18" t="s">
        <v>200</v>
      </c>
      <c r="B105" s="18"/>
      <c r="C105" s="18"/>
      <c r="D105" s="18"/>
      <c r="E105" s="18"/>
      <c r="F105" s="18"/>
      <c r="G105" s="91" t="s">
        <v>148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3"/>
      <c r="AL105" s="62">
        <v>8</v>
      </c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4"/>
      <c r="AX105" s="56">
        <v>0</v>
      </c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8"/>
      <c r="BJ105" s="56">
        <v>0</v>
      </c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8"/>
      <c r="BV105" s="56">
        <v>0</v>
      </c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8"/>
      <c r="CH105" s="56">
        <v>0</v>
      </c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8"/>
      <c r="CT105" s="62">
        <v>224</v>
      </c>
      <c r="CU105" s="63"/>
      <c r="CV105" s="63"/>
      <c r="CW105" s="63"/>
      <c r="CX105" s="63"/>
      <c r="CY105" s="63"/>
      <c r="CZ105" s="63"/>
      <c r="DA105" s="63"/>
      <c r="DB105" s="63"/>
      <c r="DC105" s="64"/>
      <c r="DD105" s="62">
        <v>0</v>
      </c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4"/>
      <c r="DP105" s="62">
        <v>0</v>
      </c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4"/>
      <c r="EB105" s="56">
        <v>0</v>
      </c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8"/>
      <c r="EN105" s="56">
        <v>0</v>
      </c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8"/>
      <c r="EZ105" s="56">
        <v>0</v>
      </c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8"/>
      <c r="FL105" s="56">
        <v>0</v>
      </c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8"/>
      <c r="FX105" s="56">
        <v>0</v>
      </c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8"/>
      <c r="GJ105" s="49">
        <v>0</v>
      </c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56">
        <v>0</v>
      </c>
      <c r="GY105" s="57"/>
      <c r="GZ105" s="57"/>
      <c r="HA105" s="57"/>
      <c r="HB105" s="57"/>
      <c r="HC105" s="57"/>
      <c r="HD105" s="57"/>
      <c r="HE105" s="57"/>
      <c r="HF105" s="57"/>
      <c r="HG105" s="58"/>
      <c r="HH105" s="56">
        <v>0</v>
      </c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8"/>
      <c r="HT105" s="49">
        <f t="shared" si="2"/>
        <v>0</v>
      </c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</row>
    <row r="106" spans="1:239" ht="21" customHeight="1" x14ac:dyDescent="0.25">
      <c r="A106" s="18" t="s">
        <v>201</v>
      </c>
      <c r="B106" s="18"/>
      <c r="C106" s="18"/>
      <c r="D106" s="18"/>
      <c r="E106" s="18"/>
      <c r="F106" s="18"/>
      <c r="G106" s="91" t="s">
        <v>149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3"/>
      <c r="AL106" s="62">
        <v>0</v>
      </c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4"/>
      <c r="AX106" s="56">
        <v>0</v>
      </c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8"/>
      <c r="BJ106" s="56">
        <v>0</v>
      </c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8"/>
      <c r="BV106" s="56">
        <v>0</v>
      </c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8"/>
      <c r="CH106" s="56">
        <v>0</v>
      </c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8"/>
      <c r="CT106" s="62">
        <v>126</v>
      </c>
      <c r="CU106" s="63"/>
      <c r="CV106" s="63"/>
      <c r="CW106" s="63"/>
      <c r="CX106" s="63"/>
      <c r="CY106" s="63"/>
      <c r="CZ106" s="63"/>
      <c r="DA106" s="63"/>
      <c r="DB106" s="63"/>
      <c r="DC106" s="64"/>
      <c r="DD106" s="62">
        <v>0</v>
      </c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4"/>
      <c r="DP106" s="62">
        <v>0</v>
      </c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4"/>
      <c r="EB106" s="56">
        <v>0</v>
      </c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8"/>
      <c r="EN106" s="56">
        <v>0</v>
      </c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8"/>
      <c r="EZ106" s="56">
        <v>0</v>
      </c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8"/>
      <c r="FL106" s="56">
        <v>0</v>
      </c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8"/>
      <c r="FX106" s="56">
        <v>0</v>
      </c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8"/>
      <c r="GJ106" s="49">
        <v>0</v>
      </c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56">
        <v>0</v>
      </c>
      <c r="GY106" s="57"/>
      <c r="GZ106" s="57"/>
      <c r="HA106" s="57"/>
      <c r="HB106" s="57"/>
      <c r="HC106" s="57"/>
      <c r="HD106" s="57"/>
      <c r="HE106" s="57"/>
      <c r="HF106" s="57"/>
      <c r="HG106" s="58"/>
      <c r="HH106" s="56">
        <v>0</v>
      </c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8"/>
      <c r="HT106" s="49">
        <f t="shared" si="2"/>
        <v>0</v>
      </c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</row>
    <row r="107" spans="1:239" ht="21" customHeight="1" x14ac:dyDescent="0.25">
      <c r="A107" s="18" t="s">
        <v>202</v>
      </c>
      <c r="B107" s="18"/>
      <c r="C107" s="18"/>
      <c r="D107" s="18"/>
      <c r="E107" s="18"/>
      <c r="F107" s="18"/>
      <c r="G107" s="91" t="s">
        <v>150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3"/>
      <c r="AL107" s="62">
        <v>6</v>
      </c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4"/>
      <c r="AX107" s="56">
        <v>0</v>
      </c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8"/>
      <c r="BJ107" s="56">
        <v>0</v>
      </c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8"/>
      <c r="BV107" s="56">
        <v>0</v>
      </c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8"/>
      <c r="CH107" s="56">
        <v>0</v>
      </c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8"/>
      <c r="CT107" s="62">
        <v>185</v>
      </c>
      <c r="CU107" s="63"/>
      <c r="CV107" s="63"/>
      <c r="CW107" s="63"/>
      <c r="CX107" s="63"/>
      <c r="CY107" s="63"/>
      <c r="CZ107" s="63"/>
      <c r="DA107" s="63"/>
      <c r="DB107" s="63"/>
      <c r="DC107" s="64"/>
      <c r="DD107" s="62">
        <v>0</v>
      </c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4"/>
      <c r="DP107" s="62">
        <v>0</v>
      </c>
      <c r="DQ107" s="63"/>
      <c r="DR107" s="63"/>
      <c r="DS107" s="63"/>
      <c r="DT107" s="63"/>
      <c r="DU107" s="63"/>
      <c r="DV107" s="63"/>
      <c r="DW107" s="63"/>
      <c r="DX107" s="63"/>
      <c r="DY107" s="63"/>
      <c r="DZ107" s="63"/>
      <c r="EA107" s="64"/>
      <c r="EB107" s="56">
        <v>0</v>
      </c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8"/>
      <c r="EN107" s="56">
        <v>0</v>
      </c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8"/>
      <c r="EZ107" s="56">
        <v>0</v>
      </c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8"/>
      <c r="FL107" s="56">
        <v>0</v>
      </c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8"/>
      <c r="FX107" s="56">
        <v>0</v>
      </c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8"/>
      <c r="GJ107" s="49">
        <v>0</v>
      </c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56">
        <v>0</v>
      </c>
      <c r="GY107" s="57"/>
      <c r="GZ107" s="57"/>
      <c r="HA107" s="57"/>
      <c r="HB107" s="57"/>
      <c r="HC107" s="57"/>
      <c r="HD107" s="57"/>
      <c r="HE107" s="57"/>
      <c r="HF107" s="57"/>
      <c r="HG107" s="58"/>
      <c r="HH107" s="56">
        <v>0</v>
      </c>
      <c r="HI107" s="57"/>
      <c r="HJ107" s="57"/>
      <c r="HK107" s="57"/>
      <c r="HL107" s="57"/>
      <c r="HM107" s="57"/>
      <c r="HN107" s="57"/>
      <c r="HO107" s="57"/>
      <c r="HP107" s="57"/>
      <c r="HQ107" s="57"/>
      <c r="HR107" s="57"/>
      <c r="HS107" s="58"/>
      <c r="HT107" s="49">
        <f t="shared" si="2"/>
        <v>0</v>
      </c>
      <c r="HU107" s="49"/>
      <c r="HV107" s="49"/>
      <c r="HW107" s="49"/>
      <c r="HX107" s="49"/>
      <c r="HY107" s="49"/>
      <c r="HZ107" s="49"/>
      <c r="IA107" s="49"/>
      <c r="IB107" s="49"/>
      <c r="IC107" s="49"/>
      <c r="ID107" s="49"/>
      <c r="IE107" s="49"/>
    </row>
    <row r="108" spans="1:239" ht="21" customHeight="1" x14ac:dyDescent="0.25">
      <c r="A108" s="18" t="s">
        <v>203</v>
      </c>
      <c r="B108" s="18"/>
      <c r="C108" s="18"/>
      <c r="D108" s="18"/>
      <c r="E108" s="18"/>
      <c r="F108" s="18"/>
      <c r="G108" s="91" t="s">
        <v>151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62">
        <v>3</v>
      </c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4"/>
      <c r="AX108" s="56">
        <v>0</v>
      </c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8"/>
      <c r="BJ108" s="56">
        <v>0</v>
      </c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8"/>
      <c r="BV108" s="56">
        <v>0</v>
      </c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8"/>
      <c r="CH108" s="56">
        <v>0</v>
      </c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8"/>
      <c r="CT108" s="62">
        <v>166</v>
      </c>
      <c r="CU108" s="63"/>
      <c r="CV108" s="63"/>
      <c r="CW108" s="63"/>
      <c r="CX108" s="63"/>
      <c r="CY108" s="63"/>
      <c r="CZ108" s="63"/>
      <c r="DA108" s="63"/>
      <c r="DB108" s="63"/>
      <c r="DC108" s="64"/>
      <c r="DD108" s="62">
        <v>0</v>
      </c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4"/>
      <c r="DP108" s="62">
        <v>0</v>
      </c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4"/>
      <c r="EB108" s="56">
        <v>0</v>
      </c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8"/>
      <c r="EN108" s="56">
        <v>0</v>
      </c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8"/>
      <c r="EZ108" s="56">
        <v>0</v>
      </c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8"/>
      <c r="FL108" s="56">
        <v>0</v>
      </c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8"/>
      <c r="FX108" s="56">
        <v>0</v>
      </c>
      <c r="FY108" s="57"/>
      <c r="FZ108" s="57"/>
      <c r="GA108" s="57"/>
      <c r="GB108" s="57"/>
      <c r="GC108" s="57"/>
      <c r="GD108" s="57"/>
      <c r="GE108" s="57"/>
      <c r="GF108" s="57"/>
      <c r="GG108" s="57"/>
      <c r="GH108" s="57"/>
      <c r="GI108" s="58"/>
      <c r="GJ108" s="49">
        <v>0</v>
      </c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56">
        <v>0</v>
      </c>
      <c r="GY108" s="57"/>
      <c r="GZ108" s="57"/>
      <c r="HA108" s="57"/>
      <c r="HB108" s="57"/>
      <c r="HC108" s="57"/>
      <c r="HD108" s="57"/>
      <c r="HE108" s="57"/>
      <c r="HF108" s="57"/>
      <c r="HG108" s="58"/>
      <c r="HH108" s="56">
        <v>0</v>
      </c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8"/>
      <c r="HT108" s="49">
        <f t="shared" si="2"/>
        <v>0</v>
      </c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</row>
    <row r="109" spans="1:239" ht="21" customHeight="1" x14ac:dyDescent="0.25">
      <c r="A109" s="18" t="s">
        <v>227</v>
      </c>
      <c r="B109" s="18"/>
      <c r="C109" s="18"/>
      <c r="D109" s="18"/>
      <c r="E109" s="18"/>
      <c r="F109" s="18"/>
      <c r="G109" s="91" t="s">
        <v>208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3"/>
      <c r="AL109" s="62">
        <v>0</v>
      </c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4"/>
      <c r="AX109" s="56">
        <v>0</v>
      </c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8"/>
      <c r="BJ109" s="56">
        <v>0</v>
      </c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8"/>
      <c r="BV109" s="56">
        <v>0</v>
      </c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8"/>
      <c r="CH109" s="56">
        <v>0</v>
      </c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8"/>
      <c r="CT109" s="62">
        <v>41</v>
      </c>
      <c r="CU109" s="63"/>
      <c r="CV109" s="63"/>
      <c r="CW109" s="63"/>
      <c r="CX109" s="63"/>
      <c r="CY109" s="63"/>
      <c r="CZ109" s="63"/>
      <c r="DA109" s="63"/>
      <c r="DB109" s="63"/>
      <c r="DC109" s="64"/>
      <c r="DD109" s="62">
        <v>0</v>
      </c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4"/>
      <c r="DP109" s="62">
        <v>0</v>
      </c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4"/>
      <c r="EB109" s="56">
        <v>0</v>
      </c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8"/>
      <c r="EN109" s="56">
        <v>0</v>
      </c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8"/>
      <c r="EZ109" s="56">
        <v>0</v>
      </c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8"/>
      <c r="FL109" s="56">
        <v>0</v>
      </c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8"/>
      <c r="FX109" s="56">
        <v>0</v>
      </c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8"/>
      <c r="GJ109" s="49">
        <v>0</v>
      </c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56">
        <v>0</v>
      </c>
      <c r="GY109" s="57"/>
      <c r="GZ109" s="57"/>
      <c r="HA109" s="57"/>
      <c r="HB109" s="57"/>
      <c r="HC109" s="57"/>
      <c r="HD109" s="57"/>
      <c r="HE109" s="57"/>
      <c r="HF109" s="57"/>
      <c r="HG109" s="58"/>
      <c r="HH109" s="56">
        <v>0</v>
      </c>
      <c r="HI109" s="57"/>
      <c r="HJ109" s="57"/>
      <c r="HK109" s="57"/>
      <c r="HL109" s="57"/>
      <c r="HM109" s="57"/>
      <c r="HN109" s="57"/>
      <c r="HO109" s="57"/>
      <c r="HP109" s="57"/>
      <c r="HQ109" s="57"/>
      <c r="HR109" s="57"/>
      <c r="HS109" s="58"/>
      <c r="HT109" s="49">
        <f t="shared" si="2"/>
        <v>0</v>
      </c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</row>
    <row r="110" spans="1:239" s="19" customFormat="1" ht="21" customHeight="1" x14ac:dyDescent="0.25">
      <c r="A110" s="97">
        <v>21</v>
      </c>
      <c r="B110" s="98"/>
      <c r="C110" s="98"/>
      <c r="D110" s="98"/>
      <c r="E110" s="98"/>
      <c r="F110" s="99"/>
      <c r="G110" s="50" t="s">
        <v>152</v>
      </c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2"/>
      <c r="AL110" s="53">
        <f>AL111+AL112+AL113</f>
        <v>6</v>
      </c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5"/>
      <c r="AX110" s="59">
        <f>AX111+AX112+AX113</f>
        <v>0</v>
      </c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1"/>
      <c r="BJ110" s="59">
        <f>BJ111+BJ112+BJ113</f>
        <v>0</v>
      </c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1"/>
      <c r="BV110" s="59">
        <f>BV111+BV112+BV113</f>
        <v>0</v>
      </c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1"/>
      <c r="CH110" s="59">
        <f>CH111+CH112+CH113</f>
        <v>0</v>
      </c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1"/>
      <c r="CT110" s="53">
        <f>CT111+CT112+CT113</f>
        <v>654</v>
      </c>
      <c r="CU110" s="54"/>
      <c r="CV110" s="54"/>
      <c r="CW110" s="54"/>
      <c r="CX110" s="54"/>
      <c r="CY110" s="54"/>
      <c r="CZ110" s="54"/>
      <c r="DA110" s="54"/>
      <c r="DB110" s="54"/>
      <c r="DC110" s="55"/>
      <c r="DD110" s="53">
        <f>DD111+DD112+DD113</f>
        <v>0</v>
      </c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5"/>
      <c r="DP110" s="53">
        <f>DP111+DP112+DP113</f>
        <v>0</v>
      </c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5"/>
      <c r="EB110" s="59">
        <f>EB111+EB112+EB113</f>
        <v>0</v>
      </c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1"/>
      <c r="EN110" s="59">
        <f>EN111+EN112+EN113</f>
        <v>0</v>
      </c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1"/>
      <c r="EZ110" s="59">
        <f>EZ111+EZ112+EZ113</f>
        <v>0</v>
      </c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1"/>
      <c r="FL110" s="59">
        <f>FL111+FL112+FL113</f>
        <v>0</v>
      </c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1"/>
      <c r="FX110" s="59">
        <f>FX111+FX112+FX113</f>
        <v>0</v>
      </c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1"/>
      <c r="GJ110" s="59">
        <f>GJ111+GJ112+GJ113</f>
        <v>0</v>
      </c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1"/>
      <c r="GX110" s="59">
        <f>GX111+GX112+GX113</f>
        <v>0</v>
      </c>
      <c r="GY110" s="60"/>
      <c r="GZ110" s="60"/>
      <c r="HA110" s="60"/>
      <c r="HB110" s="60"/>
      <c r="HC110" s="60"/>
      <c r="HD110" s="60"/>
      <c r="HE110" s="60"/>
      <c r="HF110" s="60"/>
      <c r="HG110" s="61"/>
      <c r="HH110" s="59">
        <v>0</v>
      </c>
      <c r="HI110" s="60"/>
      <c r="HJ110" s="60"/>
      <c r="HK110" s="60"/>
      <c r="HL110" s="60"/>
      <c r="HM110" s="60"/>
      <c r="HN110" s="60"/>
      <c r="HO110" s="60"/>
      <c r="HP110" s="60"/>
      <c r="HQ110" s="60"/>
      <c r="HR110" s="60"/>
      <c r="HS110" s="61"/>
      <c r="HT110" s="71">
        <f t="shared" si="2"/>
        <v>0</v>
      </c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</row>
    <row r="111" spans="1:239" ht="54.75" customHeight="1" x14ac:dyDescent="0.25">
      <c r="A111" s="18" t="s">
        <v>204</v>
      </c>
      <c r="B111" s="18"/>
      <c r="C111" s="18"/>
      <c r="D111" s="18"/>
      <c r="E111" s="18"/>
      <c r="F111" s="18"/>
      <c r="G111" s="91" t="s">
        <v>153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3"/>
      <c r="AL111" s="62">
        <v>2</v>
      </c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4"/>
      <c r="AX111" s="56">
        <v>0</v>
      </c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8"/>
      <c r="BJ111" s="56">
        <v>0</v>
      </c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8"/>
      <c r="BV111" s="56">
        <v>0</v>
      </c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8"/>
      <c r="CH111" s="56">
        <v>0</v>
      </c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8"/>
      <c r="CT111" s="62">
        <v>446</v>
      </c>
      <c r="CU111" s="63"/>
      <c r="CV111" s="63"/>
      <c r="CW111" s="63"/>
      <c r="CX111" s="63"/>
      <c r="CY111" s="63"/>
      <c r="CZ111" s="63"/>
      <c r="DA111" s="63"/>
      <c r="DB111" s="63"/>
      <c r="DC111" s="64"/>
      <c r="DD111" s="62">
        <v>0</v>
      </c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4"/>
      <c r="DP111" s="62">
        <v>0</v>
      </c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4"/>
      <c r="EB111" s="56">
        <v>0</v>
      </c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8"/>
      <c r="EN111" s="56">
        <v>0</v>
      </c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8"/>
      <c r="EZ111" s="56">
        <v>0</v>
      </c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8"/>
      <c r="FL111" s="56">
        <v>0</v>
      </c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8"/>
      <c r="FX111" s="56">
        <v>0</v>
      </c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8"/>
      <c r="GJ111" s="49">
        <v>0</v>
      </c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56">
        <v>0</v>
      </c>
      <c r="GY111" s="57"/>
      <c r="GZ111" s="57"/>
      <c r="HA111" s="57"/>
      <c r="HB111" s="57"/>
      <c r="HC111" s="57"/>
      <c r="HD111" s="57"/>
      <c r="HE111" s="57"/>
      <c r="HF111" s="57"/>
      <c r="HG111" s="58"/>
      <c r="HH111" s="56">
        <v>0</v>
      </c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8"/>
      <c r="HT111" s="49">
        <f t="shared" si="2"/>
        <v>0</v>
      </c>
      <c r="HU111" s="49"/>
      <c r="HV111" s="49"/>
      <c r="HW111" s="49"/>
      <c r="HX111" s="49"/>
      <c r="HY111" s="49"/>
      <c r="HZ111" s="49"/>
      <c r="IA111" s="49"/>
      <c r="IB111" s="49"/>
      <c r="IC111" s="49"/>
      <c r="ID111" s="49"/>
      <c r="IE111" s="49"/>
    </row>
    <row r="112" spans="1:239" ht="21" customHeight="1" x14ac:dyDescent="0.25">
      <c r="A112" s="18" t="s">
        <v>205</v>
      </c>
      <c r="B112" s="18"/>
      <c r="C112" s="18"/>
      <c r="D112" s="18"/>
      <c r="E112" s="18"/>
      <c r="F112" s="18"/>
      <c r="G112" s="91" t="s">
        <v>154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3"/>
      <c r="AL112" s="62">
        <v>4</v>
      </c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4"/>
      <c r="AX112" s="56">
        <v>0</v>
      </c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8"/>
      <c r="BJ112" s="56">
        <v>0</v>
      </c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8"/>
      <c r="BV112" s="56">
        <v>0</v>
      </c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8"/>
      <c r="CH112" s="56">
        <v>0</v>
      </c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8"/>
      <c r="CT112" s="62">
        <v>204</v>
      </c>
      <c r="CU112" s="63"/>
      <c r="CV112" s="63"/>
      <c r="CW112" s="63"/>
      <c r="CX112" s="63"/>
      <c r="CY112" s="63"/>
      <c r="CZ112" s="63"/>
      <c r="DA112" s="63"/>
      <c r="DB112" s="63"/>
      <c r="DC112" s="64"/>
      <c r="DD112" s="62">
        <v>0</v>
      </c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4"/>
      <c r="DP112" s="62">
        <v>0</v>
      </c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4"/>
      <c r="EB112" s="56">
        <v>0</v>
      </c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8"/>
      <c r="EN112" s="56">
        <v>0</v>
      </c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8"/>
      <c r="EZ112" s="56">
        <v>0</v>
      </c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8"/>
      <c r="FL112" s="56">
        <v>0</v>
      </c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8"/>
      <c r="FX112" s="56">
        <v>0</v>
      </c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8"/>
      <c r="GJ112" s="49">
        <v>0</v>
      </c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56">
        <v>0</v>
      </c>
      <c r="GY112" s="57"/>
      <c r="GZ112" s="57"/>
      <c r="HA112" s="57"/>
      <c r="HB112" s="57"/>
      <c r="HC112" s="57"/>
      <c r="HD112" s="57"/>
      <c r="HE112" s="57"/>
      <c r="HF112" s="57"/>
      <c r="HG112" s="58"/>
      <c r="HH112" s="56">
        <v>0</v>
      </c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8"/>
      <c r="HT112" s="49">
        <f t="shared" si="2"/>
        <v>0</v>
      </c>
      <c r="HU112" s="49"/>
      <c r="HV112" s="49"/>
      <c r="HW112" s="49"/>
      <c r="HX112" s="49"/>
      <c r="HY112" s="49"/>
      <c r="HZ112" s="49"/>
      <c r="IA112" s="49"/>
      <c r="IB112" s="49"/>
      <c r="IC112" s="49"/>
      <c r="ID112" s="49"/>
      <c r="IE112" s="49"/>
    </row>
    <row r="113" spans="1:239" ht="21" customHeight="1" x14ac:dyDescent="0.25">
      <c r="A113" s="18" t="s">
        <v>228</v>
      </c>
      <c r="B113" s="18"/>
      <c r="C113" s="18"/>
      <c r="D113" s="18"/>
      <c r="E113" s="18"/>
      <c r="F113" s="18"/>
      <c r="G113" s="91" t="s">
        <v>208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3"/>
      <c r="AL113" s="62">
        <v>0</v>
      </c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4"/>
      <c r="AX113" s="56">
        <v>0</v>
      </c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8"/>
      <c r="BJ113" s="56">
        <v>0</v>
      </c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8"/>
      <c r="BV113" s="56">
        <v>0</v>
      </c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8"/>
      <c r="CH113" s="56">
        <v>0</v>
      </c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8"/>
      <c r="CT113" s="62">
        <v>4</v>
      </c>
      <c r="CU113" s="63"/>
      <c r="CV113" s="63"/>
      <c r="CW113" s="63"/>
      <c r="CX113" s="63"/>
      <c r="CY113" s="63"/>
      <c r="CZ113" s="63"/>
      <c r="DA113" s="63"/>
      <c r="DB113" s="63"/>
      <c r="DC113" s="64"/>
      <c r="DD113" s="62">
        <v>0</v>
      </c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4"/>
      <c r="DP113" s="62">
        <v>0</v>
      </c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4"/>
      <c r="EB113" s="56">
        <v>0</v>
      </c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8"/>
      <c r="EN113" s="56">
        <v>0</v>
      </c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8"/>
      <c r="EZ113" s="56">
        <v>0</v>
      </c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8"/>
      <c r="FL113" s="56">
        <v>0</v>
      </c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8"/>
      <c r="FX113" s="56">
        <v>0</v>
      </c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8"/>
      <c r="GJ113" s="49">
        <v>0</v>
      </c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56">
        <v>0</v>
      </c>
      <c r="GY113" s="57"/>
      <c r="GZ113" s="57"/>
      <c r="HA113" s="57"/>
      <c r="HB113" s="57"/>
      <c r="HC113" s="57"/>
      <c r="HD113" s="57"/>
      <c r="HE113" s="57"/>
      <c r="HF113" s="57"/>
      <c r="HG113" s="58"/>
      <c r="HH113" s="56">
        <v>0</v>
      </c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8"/>
      <c r="HT113" s="49">
        <f t="shared" si="2"/>
        <v>0</v>
      </c>
      <c r="HU113" s="49"/>
      <c r="HV113" s="49"/>
      <c r="HW113" s="49"/>
      <c r="HX113" s="49"/>
      <c r="HY113" s="49"/>
      <c r="HZ113" s="49"/>
      <c r="IA113" s="49"/>
      <c r="IB113" s="49"/>
      <c r="IC113" s="49"/>
      <c r="ID113" s="49"/>
      <c r="IE113" s="49"/>
    </row>
    <row r="114" spans="1:239" ht="35.25" customHeight="1" x14ac:dyDescent="0.25">
      <c r="A114" s="18" t="s">
        <v>84</v>
      </c>
      <c r="B114" s="45"/>
      <c r="C114" s="46"/>
      <c r="D114" s="46"/>
      <c r="E114" s="46"/>
      <c r="F114" s="47"/>
      <c r="G114" s="50" t="s">
        <v>230</v>
      </c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2"/>
      <c r="AL114" s="53">
        <v>25</v>
      </c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5"/>
      <c r="AX114" s="56">
        <v>0</v>
      </c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8"/>
      <c r="BJ114" s="56">
        <v>0</v>
      </c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8"/>
      <c r="BV114" s="56">
        <v>0</v>
      </c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6">
        <v>0</v>
      </c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8"/>
      <c r="CT114" s="53">
        <v>2348</v>
      </c>
      <c r="CU114" s="54"/>
      <c r="CV114" s="54"/>
      <c r="CW114" s="54"/>
      <c r="CX114" s="54"/>
      <c r="CY114" s="54"/>
      <c r="CZ114" s="54"/>
      <c r="DA114" s="54"/>
      <c r="DB114" s="54"/>
      <c r="DC114" s="55"/>
      <c r="DD114" s="53">
        <v>0</v>
      </c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5"/>
      <c r="DP114" s="53">
        <v>0</v>
      </c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5"/>
      <c r="EB114" s="56">
        <v>0</v>
      </c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8"/>
      <c r="EN114" s="56">
        <v>0</v>
      </c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8"/>
      <c r="EZ114" s="56">
        <v>0</v>
      </c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8"/>
      <c r="FL114" s="56">
        <v>0</v>
      </c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8"/>
      <c r="FX114" s="56">
        <v>0</v>
      </c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8"/>
      <c r="GJ114" s="49">
        <v>0</v>
      </c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56">
        <v>0</v>
      </c>
      <c r="GY114" s="57"/>
      <c r="GZ114" s="57"/>
      <c r="HA114" s="57"/>
      <c r="HB114" s="57"/>
      <c r="HC114" s="57"/>
      <c r="HD114" s="57"/>
      <c r="HE114" s="57"/>
      <c r="HF114" s="57"/>
      <c r="HG114" s="58"/>
      <c r="HH114" s="56">
        <v>0</v>
      </c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8"/>
      <c r="HT114" s="49">
        <f t="shared" si="2"/>
        <v>0</v>
      </c>
      <c r="HU114" s="49"/>
      <c r="HV114" s="49"/>
      <c r="HW114" s="49"/>
      <c r="HX114" s="49"/>
      <c r="HY114" s="49"/>
      <c r="HZ114" s="49"/>
      <c r="IA114" s="49"/>
      <c r="IB114" s="49"/>
      <c r="IC114" s="49"/>
      <c r="ID114" s="49"/>
      <c r="IE114" s="49"/>
    </row>
  </sheetData>
  <mergeCells count="1870">
    <mergeCell ref="A54:F54"/>
    <mergeCell ref="G54:AK54"/>
    <mergeCell ref="AL54:AW54"/>
    <mergeCell ref="AX54:BI54"/>
    <mergeCell ref="BJ54:BU54"/>
    <mergeCell ref="BV54:CG54"/>
    <mergeCell ref="CH54:CS54"/>
    <mergeCell ref="CT54:DC54"/>
    <mergeCell ref="DD54:DO54"/>
    <mergeCell ref="DP54:EA54"/>
    <mergeCell ref="EB54:EM54"/>
    <mergeCell ref="EN54:EY54"/>
    <mergeCell ref="EZ54:FK54"/>
    <mergeCell ref="FL54:FW54"/>
    <mergeCell ref="FX54:GI54"/>
    <mergeCell ref="GJ54:GW54"/>
    <mergeCell ref="GX54:HG54"/>
    <mergeCell ref="HH35:HS35"/>
    <mergeCell ref="HT35:IE35"/>
    <mergeCell ref="A53:F53"/>
    <mergeCell ref="G53:AK53"/>
    <mergeCell ref="AL53:AW53"/>
    <mergeCell ref="AX53:BI53"/>
    <mergeCell ref="BJ53:BU53"/>
    <mergeCell ref="BV53:CG53"/>
    <mergeCell ref="CH53:CS53"/>
    <mergeCell ref="CT53:DC53"/>
    <mergeCell ref="DD53:DO53"/>
    <mergeCell ref="DP53:EA53"/>
    <mergeCell ref="EB53:EM53"/>
    <mergeCell ref="EN53:EY53"/>
    <mergeCell ref="EZ53:FK53"/>
    <mergeCell ref="FL53:FW53"/>
    <mergeCell ref="FX53:GI53"/>
    <mergeCell ref="GJ53:GW53"/>
    <mergeCell ref="GX53:HG53"/>
    <mergeCell ref="HH53:HS53"/>
    <mergeCell ref="HT53:IE53"/>
    <mergeCell ref="A35:F35"/>
    <mergeCell ref="G35:AK35"/>
    <mergeCell ref="AL35:AW35"/>
    <mergeCell ref="AX35:BI35"/>
    <mergeCell ref="BJ35:BU35"/>
    <mergeCell ref="BV35:CG35"/>
    <mergeCell ref="CH35:CS35"/>
    <mergeCell ref="CT35:DC35"/>
    <mergeCell ref="DD35:DO35"/>
    <mergeCell ref="DP35:EA35"/>
    <mergeCell ref="EB35:EM35"/>
    <mergeCell ref="EN35:EY35"/>
    <mergeCell ref="EZ35:FK35"/>
    <mergeCell ref="FL35:FW35"/>
    <mergeCell ref="FX35:GI35"/>
    <mergeCell ref="GJ35:GW35"/>
    <mergeCell ref="GX35:HG35"/>
    <mergeCell ref="A29:F29"/>
    <mergeCell ref="G29:AK29"/>
    <mergeCell ref="AL29:AW29"/>
    <mergeCell ref="AX29:BI29"/>
    <mergeCell ref="BJ29:BU29"/>
    <mergeCell ref="BV29:CG29"/>
    <mergeCell ref="CH29:CS29"/>
    <mergeCell ref="CT29:DC29"/>
    <mergeCell ref="DD29:DO29"/>
    <mergeCell ref="DP29:EA29"/>
    <mergeCell ref="EB29:EM29"/>
    <mergeCell ref="EN29:EY29"/>
    <mergeCell ref="EZ29:FK29"/>
    <mergeCell ref="FL29:FW29"/>
    <mergeCell ref="FX29:GI29"/>
    <mergeCell ref="GJ29:GW29"/>
    <mergeCell ref="GX29:HG29"/>
    <mergeCell ref="EN34:EY34"/>
    <mergeCell ref="EZ34:FK34"/>
    <mergeCell ref="FL34:FW34"/>
    <mergeCell ref="FX34:GI34"/>
    <mergeCell ref="GJ34:GW34"/>
    <mergeCell ref="GX34:HG34"/>
    <mergeCell ref="AL31:AW31"/>
    <mergeCell ref="AX31:BI31"/>
    <mergeCell ref="BJ31:BU31"/>
    <mergeCell ref="FD7:FK7"/>
    <mergeCell ref="HT103:IE103"/>
    <mergeCell ref="AL109:AW109"/>
    <mergeCell ref="AX109:BI109"/>
    <mergeCell ref="BJ109:BU109"/>
    <mergeCell ref="BV109:CG109"/>
    <mergeCell ref="CH109:CS109"/>
    <mergeCell ref="CT109:DC109"/>
    <mergeCell ref="DD109:DO109"/>
    <mergeCell ref="DP109:EA109"/>
    <mergeCell ref="EB109:EM109"/>
    <mergeCell ref="EN109:EY109"/>
    <mergeCell ref="EZ109:FK109"/>
    <mergeCell ref="FL109:FW109"/>
    <mergeCell ref="FX109:GI109"/>
    <mergeCell ref="GJ109:GW109"/>
    <mergeCell ref="GX109:HG109"/>
    <mergeCell ref="HH109:HS109"/>
    <mergeCell ref="HT109:IE109"/>
    <mergeCell ref="HT108:IE108"/>
    <mergeCell ref="EN107:EY107"/>
    <mergeCell ref="EZ107:FK107"/>
    <mergeCell ref="FL107:FW107"/>
    <mergeCell ref="FX107:GI107"/>
    <mergeCell ref="GJ107:GW107"/>
    <mergeCell ref="GX107:HG107"/>
    <mergeCell ref="HH107:HS107"/>
    <mergeCell ref="HT107:IE107"/>
    <mergeCell ref="EB108:EM108"/>
    <mergeCell ref="EN108:EY108"/>
    <mergeCell ref="EZ108:FK108"/>
    <mergeCell ref="EN100:EY100"/>
    <mergeCell ref="EZ100:FK100"/>
    <mergeCell ref="FL100:FW100"/>
    <mergeCell ref="FX100:GI100"/>
    <mergeCell ref="GJ100:GW100"/>
    <mergeCell ref="GX100:HG100"/>
    <mergeCell ref="HH100:HS100"/>
    <mergeCell ref="HT100:IE100"/>
    <mergeCell ref="AL103:AW103"/>
    <mergeCell ref="AX103:BI103"/>
    <mergeCell ref="BJ103:BU103"/>
    <mergeCell ref="BV103:CG103"/>
    <mergeCell ref="CH103:CS103"/>
    <mergeCell ref="CT103:DC103"/>
    <mergeCell ref="DD103:DO103"/>
    <mergeCell ref="DP103:EA103"/>
    <mergeCell ref="EB103:EM103"/>
    <mergeCell ref="EN103:EY103"/>
    <mergeCell ref="EZ103:FK103"/>
    <mergeCell ref="FL103:FW103"/>
    <mergeCell ref="FX103:GI103"/>
    <mergeCell ref="GJ103:GW103"/>
    <mergeCell ref="GX103:HG103"/>
    <mergeCell ref="HH103:HS103"/>
    <mergeCell ref="AL100:AW100"/>
    <mergeCell ref="AX100:BI100"/>
    <mergeCell ref="BJ100:BU100"/>
    <mergeCell ref="BV100:CG100"/>
    <mergeCell ref="CH100:CS100"/>
    <mergeCell ref="CT100:DC100"/>
    <mergeCell ref="DD100:DO100"/>
    <mergeCell ref="DP100:EA100"/>
    <mergeCell ref="HT101:IE101"/>
    <mergeCell ref="HH93:HS93"/>
    <mergeCell ref="HT93:IE93"/>
    <mergeCell ref="AL97:AW97"/>
    <mergeCell ref="AX97:BI97"/>
    <mergeCell ref="BJ97:BU97"/>
    <mergeCell ref="BV97:CG97"/>
    <mergeCell ref="CH97:CS97"/>
    <mergeCell ref="CT97:DC97"/>
    <mergeCell ref="DD97:DO97"/>
    <mergeCell ref="DP97:EA97"/>
    <mergeCell ref="EB97:EM97"/>
    <mergeCell ref="EN97:EY97"/>
    <mergeCell ref="EZ97:FK97"/>
    <mergeCell ref="FL97:FW97"/>
    <mergeCell ref="FX97:GI97"/>
    <mergeCell ref="GJ97:GW97"/>
    <mergeCell ref="GX97:HG97"/>
    <mergeCell ref="HH97:HS97"/>
    <mergeCell ref="HT97:IE97"/>
    <mergeCell ref="DD93:DO93"/>
    <mergeCell ref="DP93:EA93"/>
    <mergeCell ref="EB93:EM93"/>
    <mergeCell ref="EN93:EY93"/>
    <mergeCell ref="EZ93:FK93"/>
    <mergeCell ref="FL93:FW93"/>
    <mergeCell ref="FX93:GI93"/>
    <mergeCell ref="GJ93:GW93"/>
    <mergeCell ref="GX93:HG93"/>
    <mergeCell ref="GJ95:GW95"/>
    <mergeCell ref="GX95:HG95"/>
    <mergeCell ref="HH95:HS95"/>
    <mergeCell ref="GJ80:GW80"/>
    <mergeCell ref="GX80:HG80"/>
    <mergeCell ref="HH80:HS80"/>
    <mergeCell ref="BV88:CG88"/>
    <mergeCell ref="CH88:CS88"/>
    <mergeCell ref="CT88:DC88"/>
    <mergeCell ref="DD88:DO88"/>
    <mergeCell ref="DP88:EA88"/>
    <mergeCell ref="EB88:EM88"/>
    <mergeCell ref="EN88:EY88"/>
    <mergeCell ref="EZ88:FK88"/>
    <mergeCell ref="FL88:FW88"/>
    <mergeCell ref="FX88:GI88"/>
    <mergeCell ref="GJ88:GW88"/>
    <mergeCell ref="GX88:HG88"/>
    <mergeCell ref="HH88:HS88"/>
    <mergeCell ref="HT88:IE88"/>
    <mergeCell ref="DD85:DO85"/>
    <mergeCell ref="DP85:EA85"/>
    <mergeCell ref="EB85:EM85"/>
    <mergeCell ref="EN85:EY85"/>
    <mergeCell ref="EZ85:FK85"/>
    <mergeCell ref="FL85:FW85"/>
    <mergeCell ref="FX85:GI85"/>
    <mergeCell ref="GJ85:GW85"/>
    <mergeCell ref="GX85:HG85"/>
    <mergeCell ref="EN87:EY87"/>
    <mergeCell ref="EZ87:FK87"/>
    <mergeCell ref="FL87:FW87"/>
    <mergeCell ref="FX87:GI87"/>
    <mergeCell ref="HH72:HS72"/>
    <mergeCell ref="EZ70:FK70"/>
    <mergeCell ref="FL70:FW70"/>
    <mergeCell ref="HH82:HS82"/>
    <mergeCell ref="HT82:IE82"/>
    <mergeCell ref="DD77:DO77"/>
    <mergeCell ref="DP77:EA77"/>
    <mergeCell ref="EB77:EM77"/>
    <mergeCell ref="EN77:EY77"/>
    <mergeCell ref="EZ77:FK77"/>
    <mergeCell ref="FL77:FW77"/>
    <mergeCell ref="FX77:GI77"/>
    <mergeCell ref="GJ77:GW77"/>
    <mergeCell ref="GX77:HG77"/>
    <mergeCell ref="EN79:EY79"/>
    <mergeCell ref="EZ79:FK79"/>
    <mergeCell ref="FL79:FW79"/>
    <mergeCell ref="FX79:GI79"/>
    <mergeCell ref="HT80:IE80"/>
    <mergeCell ref="DD79:DO79"/>
    <mergeCell ref="DP79:EA79"/>
    <mergeCell ref="EB79:EM79"/>
    <mergeCell ref="HT81:IE81"/>
    <mergeCell ref="GX81:HG81"/>
    <mergeCell ref="HH81:HS81"/>
    <mergeCell ref="EB80:EM80"/>
    <mergeCell ref="EN80:EY80"/>
    <mergeCell ref="EZ80:FK80"/>
    <mergeCell ref="FL80:FW80"/>
    <mergeCell ref="DP82:EA82"/>
    <mergeCell ref="EB82:EM82"/>
    <mergeCell ref="FX80:GI80"/>
    <mergeCell ref="CT59:DC59"/>
    <mergeCell ref="DD59:DO59"/>
    <mergeCell ref="AL64:AW64"/>
    <mergeCell ref="FX73:GI73"/>
    <mergeCell ref="GJ73:GW73"/>
    <mergeCell ref="GX73:HG73"/>
    <mergeCell ref="HH73:HS73"/>
    <mergeCell ref="HT73:IE73"/>
    <mergeCell ref="DD69:DO69"/>
    <mergeCell ref="DP69:EA69"/>
    <mergeCell ref="EB69:EM69"/>
    <mergeCell ref="EN69:EY69"/>
    <mergeCell ref="EZ69:FK69"/>
    <mergeCell ref="FL69:FW69"/>
    <mergeCell ref="FX69:GI69"/>
    <mergeCell ref="GJ69:GW69"/>
    <mergeCell ref="GX69:HG69"/>
    <mergeCell ref="EN71:EY71"/>
    <mergeCell ref="EZ71:FK71"/>
    <mergeCell ref="FL71:FW71"/>
    <mergeCell ref="FX71:GI71"/>
    <mergeCell ref="HT72:IE72"/>
    <mergeCell ref="DD71:DO71"/>
    <mergeCell ref="DP71:EA71"/>
    <mergeCell ref="EB71:EM71"/>
    <mergeCell ref="EB72:EM72"/>
    <mergeCell ref="EN72:EY72"/>
    <mergeCell ref="EZ72:FK72"/>
    <mergeCell ref="FL72:FW72"/>
    <mergeCell ref="FX72:GI72"/>
    <mergeCell ref="GJ72:GW72"/>
    <mergeCell ref="GX72:HG72"/>
    <mergeCell ref="HH50:HS50"/>
    <mergeCell ref="HH54:HS54"/>
    <mergeCell ref="HT54:IE54"/>
    <mergeCell ref="EN59:EY59"/>
    <mergeCell ref="EZ59:FK59"/>
    <mergeCell ref="FL59:FW59"/>
    <mergeCell ref="FX59:GI59"/>
    <mergeCell ref="GJ59:GW59"/>
    <mergeCell ref="GX59:HG59"/>
    <mergeCell ref="HH59:HS59"/>
    <mergeCell ref="HT59:IE59"/>
    <mergeCell ref="AL65:AW65"/>
    <mergeCell ref="AX65:BI65"/>
    <mergeCell ref="BJ65:BU65"/>
    <mergeCell ref="BV65:CG65"/>
    <mergeCell ref="CH65:CS65"/>
    <mergeCell ref="CT65:DC65"/>
    <mergeCell ref="DD65:DO65"/>
    <mergeCell ref="DP65:EA65"/>
    <mergeCell ref="EB65:EM65"/>
    <mergeCell ref="EN65:EY65"/>
    <mergeCell ref="EZ65:FK65"/>
    <mergeCell ref="FL65:FW65"/>
    <mergeCell ref="FX65:GI65"/>
    <mergeCell ref="GJ65:GW65"/>
    <mergeCell ref="GX65:HG65"/>
    <mergeCell ref="HH65:HS65"/>
    <mergeCell ref="AL59:AW59"/>
    <mergeCell ref="AX59:BI59"/>
    <mergeCell ref="BJ59:BU59"/>
    <mergeCell ref="BV59:CG59"/>
    <mergeCell ref="CH59:CS59"/>
    <mergeCell ref="FX36:GI36"/>
    <mergeCell ref="GJ36:GW36"/>
    <mergeCell ref="GX36:HG36"/>
    <mergeCell ref="HH36:HS36"/>
    <mergeCell ref="EN39:EY39"/>
    <mergeCell ref="EZ39:FK39"/>
    <mergeCell ref="FL39:FW39"/>
    <mergeCell ref="FX39:GI39"/>
    <mergeCell ref="GJ39:GW39"/>
    <mergeCell ref="FX55:GI55"/>
    <mergeCell ref="GJ55:GW55"/>
    <mergeCell ref="GX55:HG55"/>
    <mergeCell ref="HH55:HS55"/>
    <mergeCell ref="HT55:IE55"/>
    <mergeCell ref="DD48:DO48"/>
    <mergeCell ref="DP48:EA48"/>
    <mergeCell ref="EB48:EM48"/>
    <mergeCell ref="EN48:EY48"/>
    <mergeCell ref="EZ48:FK48"/>
    <mergeCell ref="FL48:FW48"/>
    <mergeCell ref="FX48:GI48"/>
    <mergeCell ref="GJ48:GW48"/>
    <mergeCell ref="GX48:HG48"/>
    <mergeCell ref="FX52:GI52"/>
    <mergeCell ref="GJ52:GW52"/>
    <mergeCell ref="GX52:HG52"/>
    <mergeCell ref="HH52:HS52"/>
    <mergeCell ref="FL52:FW52"/>
    <mergeCell ref="FL55:FW55"/>
    <mergeCell ref="FX50:GI50"/>
    <mergeCell ref="GJ50:GW50"/>
    <mergeCell ref="GX50:HG50"/>
    <mergeCell ref="EB23:EM23"/>
    <mergeCell ref="EN23:EY23"/>
    <mergeCell ref="EZ23:FK23"/>
    <mergeCell ref="FL23:FW23"/>
    <mergeCell ref="FX23:GI23"/>
    <mergeCell ref="GJ23:GW23"/>
    <mergeCell ref="GX23:HG23"/>
    <mergeCell ref="HH23:HS23"/>
    <mergeCell ref="HT23:IE23"/>
    <mergeCell ref="HT36:IE36"/>
    <mergeCell ref="AL40:AW40"/>
    <mergeCell ref="AX40:BI40"/>
    <mergeCell ref="BJ40:BU40"/>
    <mergeCell ref="BV40:CG40"/>
    <mergeCell ref="CH40:CS40"/>
    <mergeCell ref="CT40:DC40"/>
    <mergeCell ref="DD40:DO40"/>
    <mergeCell ref="DP40:EA40"/>
    <mergeCell ref="EB40:EM40"/>
    <mergeCell ref="EN40:EY40"/>
    <mergeCell ref="EZ40:FK40"/>
    <mergeCell ref="FL40:FW40"/>
    <mergeCell ref="FX40:GI40"/>
    <mergeCell ref="GJ40:GW40"/>
    <mergeCell ref="GX40:HG40"/>
    <mergeCell ref="HH40:HS40"/>
    <mergeCell ref="HT40:IE40"/>
    <mergeCell ref="DP36:EA36"/>
    <mergeCell ref="EB36:EM36"/>
    <mergeCell ref="EN36:EY36"/>
    <mergeCell ref="EZ36:FK36"/>
    <mergeCell ref="FL36:FW36"/>
    <mergeCell ref="G109:AK109"/>
    <mergeCell ref="AL20:AW20"/>
    <mergeCell ref="AX20:BI20"/>
    <mergeCell ref="BJ20:BU20"/>
    <mergeCell ref="BV20:CG20"/>
    <mergeCell ref="CH20:CS20"/>
    <mergeCell ref="CT20:DC20"/>
    <mergeCell ref="DD20:DO20"/>
    <mergeCell ref="DP20:EA20"/>
    <mergeCell ref="AL30:AW30"/>
    <mergeCell ref="AX30:BI30"/>
    <mergeCell ref="BJ30:BU30"/>
    <mergeCell ref="BV30:CG30"/>
    <mergeCell ref="CH30:CS30"/>
    <mergeCell ref="CT30:DC30"/>
    <mergeCell ref="DD30:DO30"/>
    <mergeCell ref="DP30:EA30"/>
    <mergeCell ref="AL36:AW36"/>
    <mergeCell ref="AX36:BI36"/>
    <mergeCell ref="BJ36:BU36"/>
    <mergeCell ref="BV36:CG36"/>
    <mergeCell ref="CH36:CS36"/>
    <mergeCell ref="CT36:DC36"/>
    <mergeCell ref="DD36:DO36"/>
    <mergeCell ref="AL108:AW108"/>
    <mergeCell ref="AX108:BI108"/>
    <mergeCell ref="BJ108:BU108"/>
    <mergeCell ref="BV108:CG108"/>
    <mergeCell ref="CH108:CS108"/>
    <mergeCell ref="CT108:DC108"/>
    <mergeCell ref="DD108:DO108"/>
    <mergeCell ref="DP108:EA108"/>
    <mergeCell ref="A20:F20"/>
    <mergeCell ref="G20:AK20"/>
    <mergeCell ref="G23:AK23"/>
    <mergeCell ref="A23:F23"/>
    <mergeCell ref="G30:AK30"/>
    <mergeCell ref="A30:F30"/>
    <mergeCell ref="G36:AK36"/>
    <mergeCell ref="A36:F36"/>
    <mergeCell ref="G40:AK40"/>
    <mergeCell ref="A40:F40"/>
    <mergeCell ref="HT112:IE112"/>
    <mergeCell ref="AL113:AW113"/>
    <mergeCell ref="AX113:BI113"/>
    <mergeCell ref="BJ113:BU113"/>
    <mergeCell ref="BV113:CG113"/>
    <mergeCell ref="CH113:CS113"/>
    <mergeCell ref="CT113:DC113"/>
    <mergeCell ref="DD113:DO113"/>
    <mergeCell ref="DP113:EA113"/>
    <mergeCell ref="EB113:EM113"/>
    <mergeCell ref="EN113:EY113"/>
    <mergeCell ref="EZ113:FK113"/>
    <mergeCell ref="FL113:FW113"/>
    <mergeCell ref="FX113:GI113"/>
    <mergeCell ref="GJ113:GW113"/>
    <mergeCell ref="GX113:HG113"/>
    <mergeCell ref="HH113:HS113"/>
    <mergeCell ref="HT113:IE113"/>
    <mergeCell ref="EN111:EY111"/>
    <mergeCell ref="EZ111:FK111"/>
    <mergeCell ref="FL111:FW111"/>
    <mergeCell ref="FX111:GI111"/>
    <mergeCell ref="GJ111:GW111"/>
    <mergeCell ref="GX111:HG111"/>
    <mergeCell ref="HH111:HS111"/>
    <mergeCell ref="HT111:IE111"/>
    <mergeCell ref="AL112:AW112"/>
    <mergeCell ref="AX112:BI112"/>
    <mergeCell ref="BJ112:BU112"/>
    <mergeCell ref="BV112:CG112"/>
    <mergeCell ref="CH112:CS112"/>
    <mergeCell ref="CT112:DC112"/>
    <mergeCell ref="DD112:DO112"/>
    <mergeCell ref="DP112:EA112"/>
    <mergeCell ref="EB112:EM112"/>
    <mergeCell ref="EN112:EY112"/>
    <mergeCell ref="EZ112:FK112"/>
    <mergeCell ref="FL112:FW112"/>
    <mergeCell ref="FX112:GI112"/>
    <mergeCell ref="GJ112:GW112"/>
    <mergeCell ref="GX112:HG112"/>
    <mergeCell ref="HH112:HS112"/>
    <mergeCell ref="AL111:AW111"/>
    <mergeCell ref="AX111:BI111"/>
    <mergeCell ref="BJ111:BU111"/>
    <mergeCell ref="BV111:CG111"/>
    <mergeCell ref="CH111:CS111"/>
    <mergeCell ref="CT111:DC111"/>
    <mergeCell ref="DD111:DO111"/>
    <mergeCell ref="DP111:EA111"/>
    <mergeCell ref="EB111:EM111"/>
    <mergeCell ref="AL110:AW110"/>
    <mergeCell ref="AX110:BI110"/>
    <mergeCell ref="BJ110:BU110"/>
    <mergeCell ref="BV110:CG110"/>
    <mergeCell ref="CH110:CS110"/>
    <mergeCell ref="CT110:DC110"/>
    <mergeCell ref="DD110:DO110"/>
    <mergeCell ref="DP110:EA110"/>
    <mergeCell ref="EB110:EM110"/>
    <mergeCell ref="EN110:EY110"/>
    <mergeCell ref="EZ110:FK110"/>
    <mergeCell ref="FL110:FW110"/>
    <mergeCell ref="FX110:GI110"/>
    <mergeCell ref="GJ110:GW110"/>
    <mergeCell ref="GX110:HG110"/>
    <mergeCell ref="HH110:HS110"/>
    <mergeCell ref="HT110:IE110"/>
    <mergeCell ref="GJ108:GW108"/>
    <mergeCell ref="GX108:HG108"/>
    <mergeCell ref="HH108:HS108"/>
    <mergeCell ref="AL107:AW107"/>
    <mergeCell ref="AX107:BI107"/>
    <mergeCell ref="BJ107:BU107"/>
    <mergeCell ref="BV107:CG107"/>
    <mergeCell ref="CH107:CS107"/>
    <mergeCell ref="CT107:DC107"/>
    <mergeCell ref="DD107:DO107"/>
    <mergeCell ref="DP107:EA107"/>
    <mergeCell ref="EB107:EM107"/>
    <mergeCell ref="HT105:IE105"/>
    <mergeCell ref="AL106:AW106"/>
    <mergeCell ref="AX106:BI106"/>
    <mergeCell ref="BJ106:BU106"/>
    <mergeCell ref="BV106:CG106"/>
    <mergeCell ref="CH106:CS106"/>
    <mergeCell ref="CT106:DC106"/>
    <mergeCell ref="DD106:DO106"/>
    <mergeCell ref="DP106:EA106"/>
    <mergeCell ref="EB106:EM106"/>
    <mergeCell ref="EN106:EY106"/>
    <mergeCell ref="EZ106:FK106"/>
    <mergeCell ref="FL106:FW106"/>
    <mergeCell ref="FX106:GI106"/>
    <mergeCell ref="GJ106:GW106"/>
    <mergeCell ref="GX106:HG106"/>
    <mergeCell ref="HH106:HS106"/>
    <mergeCell ref="HT106:IE106"/>
    <mergeCell ref="FL108:FW108"/>
    <mergeCell ref="FX108:GI108"/>
    <mergeCell ref="AL105:AW105"/>
    <mergeCell ref="AX105:BI105"/>
    <mergeCell ref="BJ105:BU105"/>
    <mergeCell ref="BV105:CG105"/>
    <mergeCell ref="CH105:CS105"/>
    <mergeCell ref="CT105:DC105"/>
    <mergeCell ref="DD105:DO105"/>
    <mergeCell ref="DP105:EA105"/>
    <mergeCell ref="EB105:EM105"/>
    <mergeCell ref="EN105:EY105"/>
    <mergeCell ref="EZ105:FK105"/>
    <mergeCell ref="FL105:FW105"/>
    <mergeCell ref="FX105:GI105"/>
    <mergeCell ref="GJ105:GW105"/>
    <mergeCell ref="GX105:HG105"/>
    <mergeCell ref="HH105:HS105"/>
    <mergeCell ref="AL104:AW104"/>
    <mergeCell ref="AX104:BI104"/>
    <mergeCell ref="BJ104:BU104"/>
    <mergeCell ref="BV104:CG104"/>
    <mergeCell ref="CH104:CS104"/>
    <mergeCell ref="CT104:DC104"/>
    <mergeCell ref="DD104:DO104"/>
    <mergeCell ref="DP104:EA104"/>
    <mergeCell ref="EB104:EM104"/>
    <mergeCell ref="EN104:EY104"/>
    <mergeCell ref="EZ104:FK104"/>
    <mergeCell ref="FL104:FW104"/>
    <mergeCell ref="FX104:GI104"/>
    <mergeCell ref="GJ104:GW104"/>
    <mergeCell ref="GX104:HG104"/>
    <mergeCell ref="HH104:HS104"/>
    <mergeCell ref="AL102:AW102"/>
    <mergeCell ref="AX102:BI102"/>
    <mergeCell ref="BJ102:BU102"/>
    <mergeCell ref="BV102:CG102"/>
    <mergeCell ref="CH102:CS102"/>
    <mergeCell ref="CT102:DC102"/>
    <mergeCell ref="DD102:DO102"/>
    <mergeCell ref="DP102:EA102"/>
    <mergeCell ref="EB102:EM102"/>
    <mergeCell ref="EN102:EY102"/>
    <mergeCell ref="EZ102:FK102"/>
    <mergeCell ref="FL102:FW102"/>
    <mergeCell ref="FX102:GI102"/>
    <mergeCell ref="GJ102:GW102"/>
    <mergeCell ref="GX102:HG102"/>
    <mergeCell ref="HH102:HS102"/>
    <mergeCell ref="HT102:IE102"/>
    <mergeCell ref="HT104:IE104"/>
    <mergeCell ref="FX99:GI99"/>
    <mergeCell ref="GJ99:GW99"/>
    <mergeCell ref="GX99:HG99"/>
    <mergeCell ref="HH99:HS99"/>
    <mergeCell ref="HT99:IE99"/>
    <mergeCell ref="AL101:AW101"/>
    <mergeCell ref="AX101:BI101"/>
    <mergeCell ref="BJ101:BU101"/>
    <mergeCell ref="BV101:CG101"/>
    <mergeCell ref="CH101:CS101"/>
    <mergeCell ref="CT101:DC101"/>
    <mergeCell ref="DD101:DO101"/>
    <mergeCell ref="DP101:EA101"/>
    <mergeCell ref="EB101:EM101"/>
    <mergeCell ref="EN101:EY101"/>
    <mergeCell ref="EZ101:FK101"/>
    <mergeCell ref="FL101:FW101"/>
    <mergeCell ref="FX101:GI101"/>
    <mergeCell ref="GJ101:GW101"/>
    <mergeCell ref="GX101:HG101"/>
    <mergeCell ref="HH101:HS101"/>
    <mergeCell ref="AL99:AW99"/>
    <mergeCell ref="AX99:BI99"/>
    <mergeCell ref="BJ99:BU99"/>
    <mergeCell ref="BV99:CG99"/>
    <mergeCell ref="CH99:CS99"/>
    <mergeCell ref="CT99:DC99"/>
    <mergeCell ref="DD99:DO99"/>
    <mergeCell ref="DP99:EA99"/>
    <mergeCell ref="EB99:EM99"/>
    <mergeCell ref="EB100:EM100"/>
    <mergeCell ref="EN99:EY99"/>
    <mergeCell ref="AL98:AW98"/>
    <mergeCell ref="AX98:BI98"/>
    <mergeCell ref="BJ98:BU98"/>
    <mergeCell ref="BV98:CG98"/>
    <mergeCell ref="CH98:CS98"/>
    <mergeCell ref="CT98:DC98"/>
    <mergeCell ref="DD98:DO98"/>
    <mergeCell ref="DP98:EA98"/>
    <mergeCell ref="EB98:EM98"/>
    <mergeCell ref="EN98:EY98"/>
    <mergeCell ref="EZ98:FK98"/>
    <mergeCell ref="FL98:FW98"/>
    <mergeCell ref="FX98:GI98"/>
    <mergeCell ref="GJ98:GW98"/>
    <mergeCell ref="GX98:HG98"/>
    <mergeCell ref="HH98:HS98"/>
    <mergeCell ref="EZ99:FK99"/>
    <mergeCell ref="FL99:FW99"/>
    <mergeCell ref="HT98:IE98"/>
    <mergeCell ref="HT95:IE95"/>
    <mergeCell ref="AL96:AW96"/>
    <mergeCell ref="AX96:BI96"/>
    <mergeCell ref="BJ96:BU96"/>
    <mergeCell ref="BV96:CG96"/>
    <mergeCell ref="CH96:CS96"/>
    <mergeCell ref="CT96:DC96"/>
    <mergeCell ref="DD96:DO96"/>
    <mergeCell ref="DP96:EA96"/>
    <mergeCell ref="EB96:EM96"/>
    <mergeCell ref="EN96:EY96"/>
    <mergeCell ref="EZ96:FK96"/>
    <mergeCell ref="FL96:FW96"/>
    <mergeCell ref="FX96:GI96"/>
    <mergeCell ref="GJ96:GW96"/>
    <mergeCell ref="GX96:HG96"/>
    <mergeCell ref="HH96:HS96"/>
    <mergeCell ref="AL95:AW95"/>
    <mergeCell ref="AX95:BI95"/>
    <mergeCell ref="BJ95:BU95"/>
    <mergeCell ref="BV95:CG95"/>
    <mergeCell ref="CH95:CS95"/>
    <mergeCell ref="CT95:DC95"/>
    <mergeCell ref="DD95:DO95"/>
    <mergeCell ref="DP95:EA95"/>
    <mergeCell ref="HT96:IE96"/>
    <mergeCell ref="EB95:EM95"/>
    <mergeCell ref="EN95:EY95"/>
    <mergeCell ref="EZ95:FK95"/>
    <mergeCell ref="FL95:FW95"/>
    <mergeCell ref="FX95:GI95"/>
    <mergeCell ref="HT92:IE92"/>
    <mergeCell ref="AL94:AW94"/>
    <mergeCell ref="AX94:BI94"/>
    <mergeCell ref="BJ94:BU94"/>
    <mergeCell ref="BV94:CG94"/>
    <mergeCell ref="CH94:CS94"/>
    <mergeCell ref="CT94:DC94"/>
    <mergeCell ref="DD94:DO94"/>
    <mergeCell ref="DP94:EA94"/>
    <mergeCell ref="EB94:EM94"/>
    <mergeCell ref="EN94:EY94"/>
    <mergeCell ref="EZ94:FK94"/>
    <mergeCell ref="FL94:FW94"/>
    <mergeCell ref="FX94:GI94"/>
    <mergeCell ref="GJ94:GW94"/>
    <mergeCell ref="GX94:HG94"/>
    <mergeCell ref="HH94:HS94"/>
    <mergeCell ref="HT94:IE94"/>
    <mergeCell ref="AL93:AW93"/>
    <mergeCell ref="AX93:BI93"/>
    <mergeCell ref="BJ93:BU93"/>
    <mergeCell ref="BV93:CG93"/>
    <mergeCell ref="CH93:CS93"/>
    <mergeCell ref="CT93:DC93"/>
    <mergeCell ref="AL92:AW92"/>
    <mergeCell ref="AX92:BI92"/>
    <mergeCell ref="BJ92:BU92"/>
    <mergeCell ref="BV92:CG92"/>
    <mergeCell ref="CH92:CS92"/>
    <mergeCell ref="CT92:DC92"/>
    <mergeCell ref="DD92:DO92"/>
    <mergeCell ref="DP92:EA92"/>
    <mergeCell ref="EB92:EM92"/>
    <mergeCell ref="EN92:EY92"/>
    <mergeCell ref="EZ92:FK92"/>
    <mergeCell ref="FL92:FW92"/>
    <mergeCell ref="FX92:GI92"/>
    <mergeCell ref="GJ92:GW92"/>
    <mergeCell ref="GX92:HG92"/>
    <mergeCell ref="HH92:HS92"/>
    <mergeCell ref="AL91:AW91"/>
    <mergeCell ref="AX91:BI91"/>
    <mergeCell ref="BJ91:BU91"/>
    <mergeCell ref="BV91:CG91"/>
    <mergeCell ref="CH91:CS91"/>
    <mergeCell ref="CT91:DC91"/>
    <mergeCell ref="DD91:DO91"/>
    <mergeCell ref="DP91:EA91"/>
    <mergeCell ref="EB91:EM91"/>
    <mergeCell ref="EN91:EY91"/>
    <mergeCell ref="EZ91:FK91"/>
    <mergeCell ref="FL91:FW91"/>
    <mergeCell ref="FX91:GI91"/>
    <mergeCell ref="GJ91:GW91"/>
    <mergeCell ref="GX91:HG91"/>
    <mergeCell ref="HH91:HS91"/>
    <mergeCell ref="HT89:IE89"/>
    <mergeCell ref="AL90:AW90"/>
    <mergeCell ref="AX90:BI90"/>
    <mergeCell ref="BJ90:BU90"/>
    <mergeCell ref="BV90:CG90"/>
    <mergeCell ref="CH90:CS90"/>
    <mergeCell ref="CT90:DC90"/>
    <mergeCell ref="DD90:DO90"/>
    <mergeCell ref="DP90:EA90"/>
    <mergeCell ref="EB90:EM90"/>
    <mergeCell ref="EN90:EY90"/>
    <mergeCell ref="EZ90:FK90"/>
    <mergeCell ref="FL90:FW90"/>
    <mergeCell ref="FX90:GI90"/>
    <mergeCell ref="GJ90:GW90"/>
    <mergeCell ref="GX90:HG90"/>
    <mergeCell ref="HH90:HS90"/>
    <mergeCell ref="HT90:IE90"/>
    <mergeCell ref="HT91:IE91"/>
    <mergeCell ref="GJ87:GW87"/>
    <mergeCell ref="GX87:HG87"/>
    <mergeCell ref="HH87:HS87"/>
    <mergeCell ref="HT87:IE87"/>
    <mergeCell ref="AL89:AW89"/>
    <mergeCell ref="AX89:BI89"/>
    <mergeCell ref="BJ89:BU89"/>
    <mergeCell ref="BV89:CG89"/>
    <mergeCell ref="CH89:CS89"/>
    <mergeCell ref="CT89:DC89"/>
    <mergeCell ref="DD89:DO89"/>
    <mergeCell ref="DP89:EA89"/>
    <mergeCell ref="EB89:EM89"/>
    <mergeCell ref="EN89:EY89"/>
    <mergeCell ref="EZ89:FK89"/>
    <mergeCell ref="FL89:FW89"/>
    <mergeCell ref="FX89:GI89"/>
    <mergeCell ref="GJ89:GW89"/>
    <mergeCell ref="GX89:HG89"/>
    <mergeCell ref="HH89:HS89"/>
    <mergeCell ref="AL87:AW87"/>
    <mergeCell ref="AX87:BI87"/>
    <mergeCell ref="BJ87:BU87"/>
    <mergeCell ref="BV87:CG87"/>
    <mergeCell ref="CH87:CS87"/>
    <mergeCell ref="CT87:DC87"/>
    <mergeCell ref="DD87:DO87"/>
    <mergeCell ref="DP87:EA87"/>
    <mergeCell ref="EB87:EM87"/>
    <mergeCell ref="AL88:AW88"/>
    <mergeCell ref="AX88:BI88"/>
    <mergeCell ref="BJ88:BU88"/>
    <mergeCell ref="HT84:IE84"/>
    <mergeCell ref="AL86:AW86"/>
    <mergeCell ref="AX86:BI86"/>
    <mergeCell ref="BJ86:BU86"/>
    <mergeCell ref="BV86:CG86"/>
    <mergeCell ref="CH86:CS86"/>
    <mergeCell ref="CT86:DC86"/>
    <mergeCell ref="DD86:DO86"/>
    <mergeCell ref="DP86:EA86"/>
    <mergeCell ref="EB86:EM86"/>
    <mergeCell ref="EN86:EY86"/>
    <mergeCell ref="EZ86:FK86"/>
    <mergeCell ref="FL86:FW86"/>
    <mergeCell ref="FX86:GI86"/>
    <mergeCell ref="GJ86:GW86"/>
    <mergeCell ref="GX86:HG86"/>
    <mergeCell ref="HH86:HS86"/>
    <mergeCell ref="HT86:IE86"/>
    <mergeCell ref="AL85:AW85"/>
    <mergeCell ref="AX85:BI85"/>
    <mergeCell ref="BJ85:BU85"/>
    <mergeCell ref="BV85:CG85"/>
    <mergeCell ref="CH85:CS85"/>
    <mergeCell ref="CT85:DC85"/>
    <mergeCell ref="HH85:HS85"/>
    <mergeCell ref="HT85:IE85"/>
    <mergeCell ref="AL84:AW84"/>
    <mergeCell ref="AX84:BI84"/>
    <mergeCell ref="BJ84:BU84"/>
    <mergeCell ref="BV84:CG84"/>
    <mergeCell ref="CH84:CS84"/>
    <mergeCell ref="GX84:HG84"/>
    <mergeCell ref="HH84:HS84"/>
    <mergeCell ref="AL83:AW83"/>
    <mergeCell ref="AX83:BI83"/>
    <mergeCell ref="BJ83:BU83"/>
    <mergeCell ref="BV83:CG83"/>
    <mergeCell ref="CH83:CS83"/>
    <mergeCell ref="CT83:DC83"/>
    <mergeCell ref="DD83:DO83"/>
    <mergeCell ref="DP83:EA83"/>
    <mergeCell ref="EB83:EM83"/>
    <mergeCell ref="EN83:EY83"/>
    <mergeCell ref="EZ83:FK83"/>
    <mergeCell ref="FL83:FW83"/>
    <mergeCell ref="FX83:GI83"/>
    <mergeCell ref="GJ83:GW83"/>
    <mergeCell ref="GX83:HG83"/>
    <mergeCell ref="HH83:HS83"/>
    <mergeCell ref="BV81:CG81"/>
    <mergeCell ref="CH81:CS81"/>
    <mergeCell ref="CT81:DC81"/>
    <mergeCell ref="DD81:DO81"/>
    <mergeCell ref="DP81:EA81"/>
    <mergeCell ref="EB81:EM81"/>
    <mergeCell ref="EN81:EY81"/>
    <mergeCell ref="EZ81:FK81"/>
    <mergeCell ref="CT84:DC84"/>
    <mergeCell ref="DD84:DO84"/>
    <mergeCell ref="DP84:EA84"/>
    <mergeCell ref="EB84:EM84"/>
    <mergeCell ref="EN84:EY84"/>
    <mergeCell ref="EZ84:FK84"/>
    <mergeCell ref="FL84:FW84"/>
    <mergeCell ref="FX84:GI84"/>
    <mergeCell ref="GJ84:GW84"/>
    <mergeCell ref="BJ77:BU77"/>
    <mergeCell ref="BV77:CG77"/>
    <mergeCell ref="CH77:CS77"/>
    <mergeCell ref="CT77:DC77"/>
    <mergeCell ref="HH77:HS77"/>
    <mergeCell ref="HT77:IE77"/>
    <mergeCell ref="AL76:AW76"/>
    <mergeCell ref="AX76:BI76"/>
    <mergeCell ref="BJ76:BU76"/>
    <mergeCell ref="BV76:CG76"/>
    <mergeCell ref="CH76:CS76"/>
    <mergeCell ref="CT76:DC76"/>
    <mergeCell ref="AL79:AW79"/>
    <mergeCell ref="AX79:BI79"/>
    <mergeCell ref="BJ79:BU79"/>
    <mergeCell ref="BV79:CG79"/>
    <mergeCell ref="CH79:CS79"/>
    <mergeCell ref="CT79:DC79"/>
    <mergeCell ref="HT83:IE83"/>
    <mergeCell ref="AL82:AW82"/>
    <mergeCell ref="AX82:BI82"/>
    <mergeCell ref="BJ82:BU82"/>
    <mergeCell ref="BV82:CG82"/>
    <mergeCell ref="CH82:CS82"/>
    <mergeCell ref="GJ79:GW79"/>
    <mergeCell ref="GX79:HG79"/>
    <mergeCell ref="HH79:HS79"/>
    <mergeCell ref="HT79:IE79"/>
    <mergeCell ref="AL80:AW80"/>
    <mergeCell ref="AX80:BI80"/>
    <mergeCell ref="BJ80:BU80"/>
    <mergeCell ref="BV80:CG80"/>
    <mergeCell ref="CH80:CS80"/>
    <mergeCell ref="CT80:DC80"/>
    <mergeCell ref="DD80:DO80"/>
    <mergeCell ref="DP80:EA80"/>
    <mergeCell ref="CT82:DC82"/>
    <mergeCell ref="DD82:DO82"/>
    <mergeCell ref="FL81:FW81"/>
    <mergeCell ref="FX81:GI81"/>
    <mergeCell ref="GJ81:GW81"/>
    <mergeCell ref="EN82:EY82"/>
    <mergeCell ref="EZ82:FK82"/>
    <mergeCell ref="FL82:FW82"/>
    <mergeCell ref="FX82:GI82"/>
    <mergeCell ref="GJ82:GW82"/>
    <mergeCell ref="GX82:HG82"/>
    <mergeCell ref="AL81:AW81"/>
    <mergeCell ref="AX81:BI81"/>
    <mergeCell ref="BJ81:BU81"/>
    <mergeCell ref="EB75:EM75"/>
    <mergeCell ref="EN75:EY75"/>
    <mergeCell ref="EZ75:FK75"/>
    <mergeCell ref="FL75:FW75"/>
    <mergeCell ref="FX75:GI75"/>
    <mergeCell ref="GJ75:GW75"/>
    <mergeCell ref="GX75:HG75"/>
    <mergeCell ref="HH75:HS75"/>
    <mergeCell ref="HT76:IE76"/>
    <mergeCell ref="FL74:FW74"/>
    <mergeCell ref="FX74:GI74"/>
    <mergeCell ref="GJ74:GW74"/>
    <mergeCell ref="GX74:HG74"/>
    <mergeCell ref="AL78:AW78"/>
    <mergeCell ref="AX78:BI78"/>
    <mergeCell ref="BJ78:BU78"/>
    <mergeCell ref="BV78:CG78"/>
    <mergeCell ref="CH78:CS78"/>
    <mergeCell ref="CT78:DC78"/>
    <mergeCell ref="DD78:DO78"/>
    <mergeCell ref="DP78:EA78"/>
    <mergeCell ref="EB78:EM78"/>
    <mergeCell ref="EN78:EY78"/>
    <mergeCell ref="EZ78:FK78"/>
    <mergeCell ref="FL78:FW78"/>
    <mergeCell ref="FX78:GI78"/>
    <mergeCell ref="GJ78:GW78"/>
    <mergeCell ref="GX78:HG78"/>
    <mergeCell ref="HH78:HS78"/>
    <mergeCell ref="HT78:IE78"/>
    <mergeCell ref="AL77:AW77"/>
    <mergeCell ref="AX77:BI77"/>
    <mergeCell ref="HH70:HS70"/>
    <mergeCell ref="HT70:IE70"/>
    <mergeCell ref="AL74:AW74"/>
    <mergeCell ref="AX74:BI74"/>
    <mergeCell ref="BJ74:BU74"/>
    <mergeCell ref="BV74:CG74"/>
    <mergeCell ref="CH74:CS74"/>
    <mergeCell ref="CT74:DC74"/>
    <mergeCell ref="DD74:DO74"/>
    <mergeCell ref="DP74:EA74"/>
    <mergeCell ref="EB74:EM74"/>
    <mergeCell ref="EN74:EY74"/>
    <mergeCell ref="EZ74:FK74"/>
    <mergeCell ref="HT74:IE74"/>
    <mergeCell ref="DD76:DO76"/>
    <mergeCell ref="DP76:EA76"/>
    <mergeCell ref="EB76:EM76"/>
    <mergeCell ref="EN76:EY76"/>
    <mergeCell ref="EZ76:FK76"/>
    <mergeCell ref="FL76:FW76"/>
    <mergeCell ref="FX76:GI76"/>
    <mergeCell ref="GJ76:GW76"/>
    <mergeCell ref="GX76:HG76"/>
    <mergeCell ref="HH76:HS76"/>
    <mergeCell ref="AL75:AW75"/>
    <mergeCell ref="AX75:BI75"/>
    <mergeCell ref="BJ75:BU75"/>
    <mergeCell ref="BV75:CG75"/>
    <mergeCell ref="CH75:CS75"/>
    <mergeCell ref="CT75:DC75"/>
    <mergeCell ref="DD75:DO75"/>
    <mergeCell ref="DP75:EA75"/>
    <mergeCell ref="AX71:BI71"/>
    <mergeCell ref="BJ71:BU71"/>
    <mergeCell ref="BV71:CG71"/>
    <mergeCell ref="CH71:CS71"/>
    <mergeCell ref="CT71:DC71"/>
    <mergeCell ref="AL69:AW69"/>
    <mergeCell ref="AX69:BI69"/>
    <mergeCell ref="BJ69:BU69"/>
    <mergeCell ref="BV69:CG69"/>
    <mergeCell ref="CH69:CS69"/>
    <mergeCell ref="CT69:DC69"/>
    <mergeCell ref="HH69:HS69"/>
    <mergeCell ref="HT69:IE69"/>
    <mergeCell ref="AL68:AW68"/>
    <mergeCell ref="AX68:BI68"/>
    <mergeCell ref="BJ68:BU68"/>
    <mergeCell ref="BV68:CG68"/>
    <mergeCell ref="CH68:CS68"/>
    <mergeCell ref="CT68:DC68"/>
    <mergeCell ref="AL70:AW70"/>
    <mergeCell ref="AX70:BI70"/>
    <mergeCell ref="BJ70:BU70"/>
    <mergeCell ref="BV70:CG70"/>
    <mergeCell ref="CH70:CS70"/>
    <mergeCell ref="CT70:DC70"/>
    <mergeCell ref="DD70:DO70"/>
    <mergeCell ref="DP70:EA70"/>
    <mergeCell ref="EB70:EM70"/>
    <mergeCell ref="EN70:EY70"/>
    <mergeCell ref="FX70:GI70"/>
    <mergeCell ref="GJ70:GW70"/>
    <mergeCell ref="GX70:HG70"/>
    <mergeCell ref="HT68:IE68"/>
    <mergeCell ref="HT67:IE67"/>
    <mergeCell ref="AL66:AW66"/>
    <mergeCell ref="AX66:BI66"/>
    <mergeCell ref="BJ66:BU66"/>
    <mergeCell ref="HT75:IE75"/>
    <mergeCell ref="AL73:AW73"/>
    <mergeCell ref="AX73:BI73"/>
    <mergeCell ref="BJ73:BU73"/>
    <mergeCell ref="BV73:CG73"/>
    <mergeCell ref="CH73:CS73"/>
    <mergeCell ref="GJ71:GW71"/>
    <mergeCell ref="GX71:HG71"/>
    <mergeCell ref="HH71:HS71"/>
    <mergeCell ref="HT71:IE71"/>
    <mergeCell ref="AL72:AW72"/>
    <mergeCell ref="AX72:BI72"/>
    <mergeCell ref="BJ72:BU72"/>
    <mergeCell ref="BV72:CG72"/>
    <mergeCell ref="CH72:CS72"/>
    <mergeCell ref="CT72:DC72"/>
    <mergeCell ref="DD72:DO72"/>
    <mergeCell ref="DP72:EA72"/>
    <mergeCell ref="HH74:HS74"/>
    <mergeCell ref="CT73:DC73"/>
    <mergeCell ref="DD73:DO73"/>
    <mergeCell ref="DP73:EA73"/>
    <mergeCell ref="EB73:EM73"/>
    <mergeCell ref="EN73:EY73"/>
    <mergeCell ref="EZ73:FK73"/>
    <mergeCell ref="FL73:FW73"/>
    <mergeCell ref="AL71:AW71"/>
    <mergeCell ref="DD68:DO68"/>
    <mergeCell ref="DP68:EA68"/>
    <mergeCell ref="EB68:EM68"/>
    <mergeCell ref="EN68:EY68"/>
    <mergeCell ref="EZ68:FK68"/>
    <mergeCell ref="FL68:FW68"/>
    <mergeCell ref="FX68:GI68"/>
    <mergeCell ref="GJ68:GW68"/>
    <mergeCell ref="GX68:HG68"/>
    <mergeCell ref="HH68:HS68"/>
    <mergeCell ref="AL67:AW67"/>
    <mergeCell ref="AX67:BI67"/>
    <mergeCell ref="BJ67:BU67"/>
    <mergeCell ref="BV67:CG67"/>
    <mergeCell ref="CH67:CS67"/>
    <mergeCell ref="CT67:DC67"/>
    <mergeCell ref="DD67:DO67"/>
    <mergeCell ref="DP67:EA67"/>
    <mergeCell ref="EB67:EM67"/>
    <mergeCell ref="EN67:EY67"/>
    <mergeCell ref="EZ67:FK67"/>
    <mergeCell ref="FL67:FW67"/>
    <mergeCell ref="FX67:GI67"/>
    <mergeCell ref="GJ67:GW67"/>
    <mergeCell ref="GX67:HG67"/>
    <mergeCell ref="HH67:HS67"/>
    <mergeCell ref="BV66:CG66"/>
    <mergeCell ref="CH66:CS66"/>
    <mergeCell ref="CT66:DC66"/>
    <mergeCell ref="DD66:DO66"/>
    <mergeCell ref="DP66:EA66"/>
    <mergeCell ref="EB66:EM66"/>
    <mergeCell ref="EN66:EY66"/>
    <mergeCell ref="EZ66:FK66"/>
    <mergeCell ref="FL66:FW66"/>
    <mergeCell ref="FX66:GI66"/>
    <mergeCell ref="GJ66:GW66"/>
    <mergeCell ref="GX66:HG66"/>
    <mergeCell ref="HH66:HS66"/>
    <mergeCell ref="HT66:IE66"/>
    <mergeCell ref="EZ62:FK62"/>
    <mergeCell ref="FL62:FW62"/>
    <mergeCell ref="FX62:GI62"/>
    <mergeCell ref="GJ62:GW62"/>
    <mergeCell ref="GX62:HG62"/>
    <mergeCell ref="HH62:HS62"/>
    <mergeCell ref="HT62:IE62"/>
    <mergeCell ref="EN63:EY63"/>
    <mergeCell ref="EZ63:FK63"/>
    <mergeCell ref="FL63:FW63"/>
    <mergeCell ref="FX63:GI63"/>
    <mergeCell ref="GJ63:GW63"/>
    <mergeCell ref="GX63:HG63"/>
    <mergeCell ref="HH63:HS63"/>
    <mergeCell ref="HT63:IE63"/>
    <mergeCell ref="HT65:IE65"/>
    <mergeCell ref="AX64:BI64"/>
    <mergeCell ref="BJ64:BU64"/>
    <mergeCell ref="BV64:CG64"/>
    <mergeCell ref="CH64:CS64"/>
    <mergeCell ref="CT64:DC64"/>
    <mergeCell ref="DD64:DO64"/>
    <mergeCell ref="DP64:EA64"/>
    <mergeCell ref="EB64:EM64"/>
    <mergeCell ref="EN64:EY64"/>
    <mergeCell ref="EZ64:FK64"/>
    <mergeCell ref="FL64:FW64"/>
    <mergeCell ref="FX64:GI64"/>
    <mergeCell ref="GJ64:GW64"/>
    <mergeCell ref="GX64:HG64"/>
    <mergeCell ref="HH64:HS64"/>
    <mergeCell ref="HT64:IE64"/>
    <mergeCell ref="AL61:AW61"/>
    <mergeCell ref="AX61:BI61"/>
    <mergeCell ref="BJ61:BU61"/>
    <mergeCell ref="BV61:CG61"/>
    <mergeCell ref="CH61:CS61"/>
    <mergeCell ref="CT61:DC61"/>
    <mergeCell ref="DD61:DO61"/>
    <mergeCell ref="DP61:EA61"/>
    <mergeCell ref="EB61:EM61"/>
    <mergeCell ref="EN61:EY61"/>
    <mergeCell ref="EZ61:FK61"/>
    <mergeCell ref="FL61:FW61"/>
    <mergeCell ref="FX61:GI61"/>
    <mergeCell ref="GJ61:GW61"/>
    <mergeCell ref="GX61:HG61"/>
    <mergeCell ref="HH61:HS61"/>
    <mergeCell ref="AL63:AW63"/>
    <mergeCell ref="AX63:BI63"/>
    <mergeCell ref="BJ63:BU63"/>
    <mergeCell ref="BV63:CG63"/>
    <mergeCell ref="CH63:CS63"/>
    <mergeCell ref="CT63:DC63"/>
    <mergeCell ref="DD63:DO63"/>
    <mergeCell ref="DP63:EA63"/>
    <mergeCell ref="EB63:EM63"/>
    <mergeCell ref="BV62:CG62"/>
    <mergeCell ref="CH62:CS62"/>
    <mergeCell ref="CT62:DC62"/>
    <mergeCell ref="DD62:DO62"/>
    <mergeCell ref="DP62:EA62"/>
    <mergeCell ref="EB62:EM62"/>
    <mergeCell ref="EN62:EY62"/>
    <mergeCell ref="HT61:IE61"/>
    <mergeCell ref="AL62:AW62"/>
    <mergeCell ref="AX62:BI62"/>
    <mergeCell ref="BJ62:BU62"/>
    <mergeCell ref="AL60:AW60"/>
    <mergeCell ref="AX60:BI60"/>
    <mergeCell ref="BJ60:BU60"/>
    <mergeCell ref="BV60:CG60"/>
    <mergeCell ref="CH60:CS60"/>
    <mergeCell ref="CT60:DC60"/>
    <mergeCell ref="DD60:DO60"/>
    <mergeCell ref="DP60:EA60"/>
    <mergeCell ref="EB60:EM60"/>
    <mergeCell ref="HT57:IE57"/>
    <mergeCell ref="AL58:AW58"/>
    <mergeCell ref="AX58:BI58"/>
    <mergeCell ref="BJ58:BU58"/>
    <mergeCell ref="BV58:CG58"/>
    <mergeCell ref="CH58:CS58"/>
    <mergeCell ref="CT58:DC58"/>
    <mergeCell ref="DD58:DO58"/>
    <mergeCell ref="DP58:EA58"/>
    <mergeCell ref="EB58:EM58"/>
    <mergeCell ref="EN58:EY58"/>
    <mergeCell ref="EZ58:FK58"/>
    <mergeCell ref="FL58:FW58"/>
    <mergeCell ref="FX58:GI58"/>
    <mergeCell ref="GJ58:GW58"/>
    <mergeCell ref="GX58:HG58"/>
    <mergeCell ref="HH58:HS58"/>
    <mergeCell ref="HT58:IE58"/>
    <mergeCell ref="EN60:EY60"/>
    <mergeCell ref="EZ60:FK60"/>
    <mergeCell ref="FL60:FW60"/>
    <mergeCell ref="FX60:GI60"/>
    <mergeCell ref="GJ60:GW60"/>
    <mergeCell ref="GX60:HG60"/>
    <mergeCell ref="HH60:HS60"/>
    <mergeCell ref="HT60:IE60"/>
    <mergeCell ref="EB59:EM59"/>
    <mergeCell ref="DP59:EA59"/>
    <mergeCell ref="FX56:GI56"/>
    <mergeCell ref="GJ56:GW56"/>
    <mergeCell ref="GX56:HG56"/>
    <mergeCell ref="HH56:HS56"/>
    <mergeCell ref="HT56:IE56"/>
    <mergeCell ref="AL57:AW57"/>
    <mergeCell ref="AX57:BI57"/>
    <mergeCell ref="BJ57:BU57"/>
    <mergeCell ref="BV57:CG57"/>
    <mergeCell ref="CH57:CS57"/>
    <mergeCell ref="CT57:DC57"/>
    <mergeCell ref="DD57:DO57"/>
    <mergeCell ref="DP57:EA57"/>
    <mergeCell ref="EB57:EM57"/>
    <mergeCell ref="EN57:EY57"/>
    <mergeCell ref="EZ57:FK57"/>
    <mergeCell ref="FL57:FW57"/>
    <mergeCell ref="FX57:GI57"/>
    <mergeCell ref="GJ57:GW57"/>
    <mergeCell ref="GX57:HG57"/>
    <mergeCell ref="HH57:HS57"/>
    <mergeCell ref="AL56:AW56"/>
    <mergeCell ref="AX56:BI56"/>
    <mergeCell ref="BJ56:BU56"/>
    <mergeCell ref="BV56:CG56"/>
    <mergeCell ref="CH56:CS56"/>
    <mergeCell ref="CT56:DC56"/>
    <mergeCell ref="DD56:DO56"/>
    <mergeCell ref="DP56:EA56"/>
    <mergeCell ref="EB56:EM56"/>
    <mergeCell ref="EN56:EY56"/>
    <mergeCell ref="EZ56:FK56"/>
    <mergeCell ref="AL52:AW52"/>
    <mergeCell ref="AX52:BI52"/>
    <mergeCell ref="BJ52:BU52"/>
    <mergeCell ref="BV52:CG52"/>
    <mergeCell ref="CH52:CS52"/>
    <mergeCell ref="CT52:DC52"/>
    <mergeCell ref="DD52:DO52"/>
    <mergeCell ref="DP52:EA52"/>
    <mergeCell ref="EB52:EM52"/>
    <mergeCell ref="EN52:EY52"/>
    <mergeCell ref="EZ52:FK52"/>
    <mergeCell ref="AL55:AW55"/>
    <mergeCell ref="AX55:BI55"/>
    <mergeCell ref="BJ55:BU55"/>
    <mergeCell ref="BV55:CG55"/>
    <mergeCell ref="CH55:CS55"/>
    <mergeCell ref="CT55:DC55"/>
    <mergeCell ref="DD55:DO55"/>
    <mergeCell ref="DP55:EA55"/>
    <mergeCell ref="EB55:EM55"/>
    <mergeCell ref="EN55:EY55"/>
    <mergeCell ref="EZ55:FK55"/>
    <mergeCell ref="FL56:FW56"/>
    <mergeCell ref="HT52:IE52"/>
    <mergeCell ref="HT50:IE50"/>
    <mergeCell ref="AL51:AW51"/>
    <mergeCell ref="AX51:BI51"/>
    <mergeCell ref="BJ51:BU51"/>
    <mergeCell ref="BV51:CG51"/>
    <mergeCell ref="CH51:CS51"/>
    <mergeCell ref="CT51:DC51"/>
    <mergeCell ref="DD51:DO51"/>
    <mergeCell ref="DP51:EA51"/>
    <mergeCell ref="EB51:EM51"/>
    <mergeCell ref="EN51:EY51"/>
    <mergeCell ref="EZ51:FK51"/>
    <mergeCell ref="FL51:FW51"/>
    <mergeCell ref="FX51:GI51"/>
    <mergeCell ref="GJ51:GW51"/>
    <mergeCell ref="GX51:HG51"/>
    <mergeCell ref="HH51:HS51"/>
    <mergeCell ref="AL50:AW50"/>
    <mergeCell ref="AX50:BI50"/>
    <mergeCell ref="BJ50:BU50"/>
    <mergeCell ref="BV50:CG50"/>
    <mergeCell ref="CH50:CS50"/>
    <mergeCell ref="CT50:DC50"/>
    <mergeCell ref="DD50:DO50"/>
    <mergeCell ref="DP50:EA50"/>
    <mergeCell ref="HT51:IE51"/>
    <mergeCell ref="EB50:EM50"/>
    <mergeCell ref="EN50:EY50"/>
    <mergeCell ref="EZ50:FK50"/>
    <mergeCell ref="FL50:FW50"/>
    <mergeCell ref="HT47:IE47"/>
    <mergeCell ref="AL49:AW49"/>
    <mergeCell ref="AX49:BI49"/>
    <mergeCell ref="BJ49:BU49"/>
    <mergeCell ref="BV49:CG49"/>
    <mergeCell ref="CH49:CS49"/>
    <mergeCell ref="CT49:DC49"/>
    <mergeCell ref="DD49:DO49"/>
    <mergeCell ref="DP49:EA49"/>
    <mergeCell ref="EB49:EM49"/>
    <mergeCell ref="EN49:EY49"/>
    <mergeCell ref="EZ49:FK49"/>
    <mergeCell ref="FL49:FW49"/>
    <mergeCell ref="FX49:GI49"/>
    <mergeCell ref="GJ49:GW49"/>
    <mergeCell ref="GX49:HG49"/>
    <mergeCell ref="HH49:HS49"/>
    <mergeCell ref="HT49:IE49"/>
    <mergeCell ref="AL48:AW48"/>
    <mergeCell ref="AX48:BI48"/>
    <mergeCell ref="BJ48:BU48"/>
    <mergeCell ref="BV48:CG48"/>
    <mergeCell ref="CH48:CS48"/>
    <mergeCell ref="CT48:DC48"/>
    <mergeCell ref="HH48:HS48"/>
    <mergeCell ref="HT48:IE48"/>
    <mergeCell ref="AL47:AW47"/>
    <mergeCell ref="AX47:BI47"/>
    <mergeCell ref="BJ47:BU47"/>
    <mergeCell ref="BV47:CG47"/>
    <mergeCell ref="CH47:CS47"/>
    <mergeCell ref="CT47:DC47"/>
    <mergeCell ref="DD47:DO47"/>
    <mergeCell ref="DP47:EA47"/>
    <mergeCell ref="EB47:EM47"/>
    <mergeCell ref="EN47:EY47"/>
    <mergeCell ref="EZ47:FK47"/>
    <mergeCell ref="FL47:FW47"/>
    <mergeCell ref="FX47:GI47"/>
    <mergeCell ref="GJ47:GW47"/>
    <mergeCell ref="GX47:HG47"/>
    <mergeCell ref="HH47:HS47"/>
    <mergeCell ref="BV45:CG45"/>
    <mergeCell ref="CH45:CS45"/>
    <mergeCell ref="CT45:DC45"/>
    <mergeCell ref="DD45:DO45"/>
    <mergeCell ref="DP45:EA45"/>
    <mergeCell ref="EB45:EM45"/>
    <mergeCell ref="EN45:EY45"/>
    <mergeCell ref="EZ45:FK45"/>
    <mergeCell ref="FL45:FW45"/>
    <mergeCell ref="FX45:GI45"/>
    <mergeCell ref="GJ45:GW45"/>
    <mergeCell ref="GX45:HG45"/>
    <mergeCell ref="HH45:HS45"/>
    <mergeCell ref="DP46:EA46"/>
    <mergeCell ref="EB46:EM46"/>
    <mergeCell ref="HT45:IE45"/>
    <mergeCell ref="EN46:EY46"/>
    <mergeCell ref="EZ46:FK46"/>
    <mergeCell ref="FL46:FW46"/>
    <mergeCell ref="FX46:GI46"/>
    <mergeCell ref="GJ46:GW46"/>
    <mergeCell ref="GX46:HG46"/>
    <mergeCell ref="HH46:HS46"/>
    <mergeCell ref="HT46:IE46"/>
    <mergeCell ref="AL44:AW44"/>
    <mergeCell ref="AX44:BI44"/>
    <mergeCell ref="BJ44:BU44"/>
    <mergeCell ref="BV44:CG44"/>
    <mergeCell ref="CH44:CS44"/>
    <mergeCell ref="CT44:DC44"/>
    <mergeCell ref="DD44:DO44"/>
    <mergeCell ref="DP44:EA44"/>
    <mergeCell ref="EB44:EM44"/>
    <mergeCell ref="EN44:EY44"/>
    <mergeCell ref="EZ44:FK44"/>
    <mergeCell ref="FL44:FW44"/>
    <mergeCell ref="FX44:GI44"/>
    <mergeCell ref="GJ44:GW44"/>
    <mergeCell ref="GX44:HG44"/>
    <mergeCell ref="HH44:HS44"/>
    <mergeCell ref="AL46:AW46"/>
    <mergeCell ref="AX46:BI46"/>
    <mergeCell ref="BJ46:BU46"/>
    <mergeCell ref="BV46:CG46"/>
    <mergeCell ref="CH46:CS46"/>
    <mergeCell ref="CT46:DC46"/>
    <mergeCell ref="DD46:DO46"/>
    <mergeCell ref="HT44:IE44"/>
    <mergeCell ref="AL45:AW45"/>
    <mergeCell ref="AX45:BI45"/>
    <mergeCell ref="BJ45:BU45"/>
    <mergeCell ref="AX43:BI43"/>
    <mergeCell ref="BJ43:BU43"/>
    <mergeCell ref="BV43:CG43"/>
    <mergeCell ref="CH43:CS43"/>
    <mergeCell ref="CT43:DC43"/>
    <mergeCell ref="DD43:DO43"/>
    <mergeCell ref="DP43:EA43"/>
    <mergeCell ref="EB43:EM43"/>
    <mergeCell ref="HT41:IE41"/>
    <mergeCell ref="AL42:AW42"/>
    <mergeCell ref="AX42:BI42"/>
    <mergeCell ref="BJ42:BU42"/>
    <mergeCell ref="BV42:CG42"/>
    <mergeCell ref="CH42:CS42"/>
    <mergeCell ref="CT42:DC42"/>
    <mergeCell ref="DD42:DO42"/>
    <mergeCell ref="DP42:EA42"/>
    <mergeCell ref="EB42:EM42"/>
    <mergeCell ref="EN42:EY42"/>
    <mergeCell ref="EZ42:FK42"/>
    <mergeCell ref="FL42:FW42"/>
    <mergeCell ref="FX42:GI42"/>
    <mergeCell ref="GJ42:GW42"/>
    <mergeCell ref="GX42:HG42"/>
    <mergeCell ref="HH42:HS42"/>
    <mergeCell ref="HT42:IE42"/>
    <mergeCell ref="EN43:EY43"/>
    <mergeCell ref="EZ43:FK43"/>
    <mergeCell ref="FL43:FW43"/>
    <mergeCell ref="FX43:GI43"/>
    <mergeCell ref="GJ43:GW43"/>
    <mergeCell ref="GX43:HG43"/>
    <mergeCell ref="HH43:HS43"/>
    <mergeCell ref="HT43:IE43"/>
    <mergeCell ref="GX39:HG39"/>
    <mergeCell ref="HH39:HS39"/>
    <mergeCell ref="HT39:IE39"/>
    <mergeCell ref="AL41:AW41"/>
    <mergeCell ref="AX41:BI41"/>
    <mergeCell ref="BJ41:BU41"/>
    <mergeCell ref="BV41:CG41"/>
    <mergeCell ref="CH41:CS41"/>
    <mergeCell ref="CT41:DC41"/>
    <mergeCell ref="DD41:DO41"/>
    <mergeCell ref="DP41:EA41"/>
    <mergeCell ref="EB41:EM41"/>
    <mergeCell ref="EN41:EY41"/>
    <mergeCell ref="EZ41:FK41"/>
    <mergeCell ref="FL41:FW41"/>
    <mergeCell ref="FX41:GI41"/>
    <mergeCell ref="GJ41:GW41"/>
    <mergeCell ref="GX41:HG41"/>
    <mergeCell ref="HH41:HS41"/>
    <mergeCell ref="AL39:AW39"/>
    <mergeCell ref="AX39:BI39"/>
    <mergeCell ref="BJ39:BU39"/>
    <mergeCell ref="BV39:CG39"/>
    <mergeCell ref="CH39:CS39"/>
    <mergeCell ref="CT39:DC39"/>
    <mergeCell ref="DD39:DO39"/>
    <mergeCell ref="DP39:EA39"/>
    <mergeCell ref="EB39:EM39"/>
    <mergeCell ref="AL43:AW43"/>
    <mergeCell ref="HT37:IE37"/>
    <mergeCell ref="AL38:AW38"/>
    <mergeCell ref="AX38:BI38"/>
    <mergeCell ref="BJ38:BU38"/>
    <mergeCell ref="BV38:CG38"/>
    <mergeCell ref="CH38:CS38"/>
    <mergeCell ref="CT38:DC38"/>
    <mergeCell ref="DD38:DO38"/>
    <mergeCell ref="DP38:EA38"/>
    <mergeCell ref="EB38:EM38"/>
    <mergeCell ref="EN38:EY38"/>
    <mergeCell ref="EZ38:FK38"/>
    <mergeCell ref="FL38:FW38"/>
    <mergeCell ref="FX38:GI38"/>
    <mergeCell ref="GJ38:GW38"/>
    <mergeCell ref="GX38:HG38"/>
    <mergeCell ref="HH38:HS38"/>
    <mergeCell ref="HT38:IE38"/>
    <mergeCell ref="AL37:AW37"/>
    <mergeCell ref="AX37:BI37"/>
    <mergeCell ref="BJ37:BU37"/>
    <mergeCell ref="BV37:CG37"/>
    <mergeCell ref="CH37:CS37"/>
    <mergeCell ref="CT37:DC37"/>
    <mergeCell ref="DD37:DO37"/>
    <mergeCell ref="DP37:EA37"/>
    <mergeCell ref="EB37:EM37"/>
    <mergeCell ref="EN37:EY37"/>
    <mergeCell ref="EZ37:FK37"/>
    <mergeCell ref="FL37:FW37"/>
    <mergeCell ref="FX37:GI37"/>
    <mergeCell ref="GJ37:GW37"/>
    <mergeCell ref="GX37:HG37"/>
    <mergeCell ref="HH37:HS37"/>
    <mergeCell ref="AL34:AW34"/>
    <mergeCell ref="AX34:BI34"/>
    <mergeCell ref="BJ34:BU34"/>
    <mergeCell ref="BV34:CG34"/>
    <mergeCell ref="CH34:CS34"/>
    <mergeCell ref="CT34:DC34"/>
    <mergeCell ref="DD34:DO34"/>
    <mergeCell ref="DP34:EA34"/>
    <mergeCell ref="EB34:EM34"/>
    <mergeCell ref="HT32:IE32"/>
    <mergeCell ref="AL33:AW33"/>
    <mergeCell ref="AX33:BI33"/>
    <mergeCell ref="BJ33:BU33"/>
    <mergeCell ref="BV33:CG33"/>
    <mergeCell ref="CH33:CS33"/>
    <mergeCell ref="CT33:DC33"/>
    <mergeCell ref="DD33:DO33"/>
    <mergeCell ref="DP33:EA33"/>
    <mergeCell ref="EB33:EM33"/>
    <mergeCell ref="EN33:EY33"/>
    <mergeCell ref="EZ33:FK33"/>
    <mergeCell ref="FL33:FW33"/>
    <mergeCell ref="FX33:GI33"/>
    <mergeCell ref="GJ33:GW33"/>
    <mergeCell ref="GX33:HG33"/>
    <mergeCell ref="HH33:HS33"/>
    <mergeCell ref="HT33:IE33"/>
    <mergeCell ref="HH34:HS34"/>
    <mergeCell ref="HT34:IE34"/>
    <mergeCell ref="AL32:AW32"/>
    <mergeCell ref="AX32:BI32"/>
    <mergeCell ref="BJ32:BU32"/>
    <mergeCell ref="BV32:CG32"/>
    <mergeCell ref="CH32:CS32"/>
    <mergeCell ref="CT32:DC32"/>
    <mergeCell ref="DD32:DO32"/>
    <mergeCell ref="DP32:EA32"/>
    <mergeCell ref="EB32:EM32"/>
    <mergeCell ref="EN32:EY32"/>
    <mergeCell ref="EZ32:FK32"/>
    <mergeCell ref="FL32:FW32"/>
    <mergeCell ref="FX32:GI32"/>
    <mergeCell ref="GJ32:GW32"/>
    <mergeCell ref="GX32:HG32"/>
    <mergeCell ref="HH32:HS32"/>
    <mergeCell ref="BV31:CG31"/>
    <mergeCell ref="CH31:CS31"/>
    <mergeCell ref="CT31:DC31"/>
    <mergeCell ref="DD31:DO31"/>
    <mergeCell ref="DP31:EA31"/>
    <mergeCell ref="BV28:CG28"/>
    <mergeCell ref="CH28:CS28"/>
    <mergeCell ref="CT28:DC28"/>
    <mergeCell ref="DD28:DO28"/>
    <mergeCell ref="DP28:EA28"/>
    <mergeCell ref="EB28:EM28"/>
    <mergeCell ref="EN28:EY28"/>
    <mergeCell ref="EZ28:FK28"/>
    <mergeCell ref="FL28:FW28"/>
    <mergeCell ref="DD26:DO26"/>
    <mergeCell ref="DP26:EA26"/>
    <mergeCell ref="EB26:EM26"/>
    <mergeCell ref="FX28:GI28"/>
    <mergeCell ref="GJ28:GW28"/>
    <mergeCell ref="GX28:HG28"/>
    <mergeCell ref="HH28:HS28"/>
    <mergeCell ref="HT28:IE28"/>
    <mergeCell ref="EN31:EY31"/>
    <mergeCell ref="EZ31:FK31"/>
    <mergeCell ref="FL31:FW31"/>
    <mergeCell ref="FX31:GI31"/>
    <mergeCell ref="GJ31:GW31"/>
    <mergeCell ref="GX31:HG31"/>
    <mergeCell ref="HH31:HS31"/>
    <mergeCell ref="HT31:IE31"/>
    <mergeCell ref="EB30:EM30"/>
    <mergeCell ref="EN30:EY30"/>
    <mergeCell ref="EZ30:FK30"/>
    <mergeCell ref="FL30:FW30"/>
    <mergeCell ref="FX30:GI30"/>
    <mergeCell ref="GJ30:GW30"/>
    <mergeCell ref="GX30:HG30"/>
    <mergeCell ref="HH30:HS30"/>
    <mergeCell ref="HT30:IE30"/>
    <mergeCell ref="HH29:HS29"/>
    <mergeCell ref="HT29:IE29"/>
    <mergeCell ref="GJ26:GW26"/>
    <mergeCell ref="GX26:HG26"/>
    <mergeCell ref="HH26:HS26"/>
    <mergeCell ref="HT26:IE26"/>
    <mergeCell ref="AL27:AW27"/>
    <mergeCell ref="AX27:BI27"/>
    <mergeCell ref="BJ27:BU27"/>
    <mergeCell ref="BV27:CG27"/>
    <mergeCell ref="CH27:CS27"/>
    <mergeCell ref="CT27:DC27"/>
    <mergeCell ref="DD27:DO27"/>
    <mergeCell ref="DP27:EA27"/>
    <mergeCell ref="EB27:EM27"/>
    <mergeCell ref="EN27:EY27"/>
    <mergeCell ref="EZ27:FK27"/>
    <mergeCell ref="FL27:FW27"/>
    <mergeCell ref="FX27:GI27"/>
    <mergeCell ref="GJ27:GW27"/>
    <mergeCell ref="GX27:HG27"/>
    <mergeCell ref="HH27:HS27"/>
    <mergeCell ref="AL26:AW26"/>
    <mergeCell ref="AX26:BI26"/>
    <mergeCell ref="BJ26:BU26"/>
    <mergeCell ref="BV26:CG26"/>
    <mergeCell ref="CH26:CS26"/>
    <mergeCell ref="CT26:DC26"/>
    <mergeCell ref="HT27:IE27"/>
    <mergeCell ref="EN26:EY26"/>
    <mergeCell ref="EZ26:FK26"/>
    <mergeCell ref="HH20:HS20"/>
    <mergeCell ref="HT20:IE20"/>
    <mergeCell ref="AL19:AW19"/>
    <mergeCell ref="DP19:EA19"/>
    <mergeCell ref="EB19:EM19"/>
    <mergeCell ref="HT24:IE24"/>
    <mergeCell ref="AL25:AW25"/>
    <mergeCell ref="AX25:BI25"/>
    <mergeCell ref="BJ25:BU25"/>
    <mergeCell ref="BV25:CG25"/>
    <mergeCell ref="CH25:CS25"/>
    <mergeCell ref="CT25:DC25"/>
    <mergeCell ref="DD25:DO25"/>
    <mergeCell ref="DP25:EA25"/>
    <mergeCell ref="EB25:EM25"/>
    <mergeCell ref="EN25:EY25"/>
    <mergeCell ref="EZ25:FK25"/>
    <mergeCell ref="FL25:FW25"/>
    <mergeCell ref="FX25:GI25"/>
    <mergeCell ref="GJ25:GW25"/>
    <mergeCell ref="GX25:HG25"/>
    <mergeCell ref="HH25:HS25"/>
    <mergeCell ref="HT25:IE25"/>
    <mergeCell ref="DP24:EA24"/>
    <mergeCell ref="EB24:EM24"/>
    <mergeCell ref="EN24:EY24"/>
    <mergeCell ref="EZ24:FK24"/>
    <mergeCell ref="FL24:FW24"/>
    <mergeCell ref="FX24:GI24"/>
    <mergeCell ref="GJ24:GW24"/>
    <mergeCell ref="GX24:HG24"/>
    <mergeCell ref="HH24:HS24"/>
    <mergeCell ref="A45:F45"/>
    <mergeCell ref="G43:AK43"/>
    <mergeCell ref="G44:AK44"/>
    <mergeCell ref="G45:AK45"/>
    <mergeCell ref="G27:AK27"/>
    <mergeCell ref="HH22:HS22"/>
    <mergeCell ref="HT22:IE22"/>
    <mergeCell ref="HH19:HS19"/>
    <mergeCell ref="HT19:IE19"/>
    <mergeCell ref="AL21:AW21"/>
    <mergeCell ref="AX21:BI21"/>
    <mergeCell ref="BJ21:BU21"/>
    <mergeCell ref="BV21:CG21"/>
    <mergeCell ref="CH21:CS21"/>
    <mergeCell ref="CT21:DC21"/>
    <mergeCell ref="DD21:DO21"/>
    <mergeCell ref="DP21:EA21"/>
    <mergeCell ref="EB21:EM21"/>
    <mergeCell ref="EN21:EY21"/>
    <mergeCell ref="EZ21:FK21"/>
    <mergeCell ref="FL21:FW21"/>
    <mergeCell ref="FX21:GI21"/>
    <mergeCell ref="GJ21:GW21"/>
    <mergeCell ref="GX21:HG21"/>
    <mergeCell ref="HH21:HS21"/>
    <mergeCell ref="HT21:IE21"/>
    <mergeCell ref="EB20:EM20"/>
    <mergeCell ref="EN20:EY20"/>
    <mergeCell ref="EZ20:FK20"/>
    <mergeCell ref="FL20:FW20"/>
    <mergeCell ref="GJ20:GW20"/>
    <mergeCell ref="GX20:HG20"/>
    <mergeCell ref="A47:F47"/>
    <mergeCell ref="A49:F49"/>
    <mergeCell ref="A50:F50"/>
    <mergeCell ref="A51:F51"/>
    <mergeCell ref="A52:F52"/>
    <mergeCell ref="A56:F56"/>
    <mergeCell ref="A57:F57"/>
    <mergeCell ref="A48:F48"/>
    <mergeCell ref="A55:F55"/>
    <mergeCell ref="G64:AK64"/>
    <mergeCell ref="G66:AK66"/>
    <mergeCell ref="G67:AK67"/>
    <mergeCell ref="G68:AK68"/>
    <mergeCell ref="FX20:GI20"/>
    <mergeCell ref="EB18:EM18"/>
    <mergeCell ref="EN18:EY18"/>
    <mergeCell ref="EZ18:FK18"/>
    <mergeCell ref="FL18:FW18"/>
    <mergeCell ref="FX18:GI18"/>
    <mergeCell ref="EB22:EM22"/>
    <mergeCell ref="EN22:EY22"/>
    <mergeCell ref="EZ22:FK22"/>
    <mergeCell ref="FL22:FW22"/>
    <mergeCell ref="FX22:GI22"/>
    <mergeCell ref="FL26:FW26"/>
    <mergeCell ref="FX26:GI26"/>
    <mergeCell ref="EB31:EM31"/>
    <mergeCell ref="AL28:AW28"/>
    <mergeCell ref="AX28:BI28"/>
    <mergeCell ref="BJ28:BU28"/>
    <mergeCell ref="G42:AK42"/>
    <mergeCell ref="CH18:CS18"/>
    <mergeCell ref="A86:F86"/>
    <mergeCell ref="A89:F89"/>
    <mergeCell ref="A94:F94"/>
    <mergeCell ref="A98:F98"/>
    <mergeCell ref="A101:F101"/>
    <mergeCell ref="A104:F104"/>
    <mergeCell ref="A110:F110"/>
    <mergeCell ref="A58:F58"/>
    <mergeCell ref="A60:F60"/>
    <mergeCell ref="A61:F61"/>
    <mergeCell ref="A62:F62"/>
    <mergeCell ref="A63:F63"/>
    <mergeCell ref="A64:F64"/>
    <mergeCell ref="A66:F66"/>
    <mergeCell ref="A70:F70"/>
    <mergeCell ref="A74:F74"/>
    <mergeCell ref="A59:F59"/>
    <mergeCell ref="A65:F65"/>
    <mergeCell ref="A78:F78"/>
    <mergeCell ref="A83:F83"/>
    <mergeCell ref="G110:AK110"/>
    <mergeCell ref="G111:AK111"/>
    <mergeCell ref="G112:AK112"/>
    <mergeCell ref="G113:AK113"/>
    <mergeCell ref="A18:F18"/>
    <mergeCell ref="A19:F19"/>
    <mergeCell ref="A21:F21"/>
    <mergeCell ref="A22:F22"/>
    <mergeCell ref="A24:F24"/>
    <mergeCell ref="A25:F25"/>
    <mergeCell ref="A26:F26"/>
    <mergeCell ref="A27:F27"/>
    <mergeCell ref="A28:F28"/>
    <mergeCell ref="A31:F31"/>
    <mergeCell ref="A32:F32"/>
    <mergeCell ref="A33:F33"/>
    <mergeCell ref="A34:F34"/>
    <mergeCell ref="A37:F37"/>
    <mergeCell ref="A38:F38"/>
    <mergeCell ref="A39:F39"/>
    <mergeCell ref="A41:F41"/>
    <mergeCell ref="A42:F42"/>
    <mergeCell ref="A43:F43"/>
    <mergeCell ref="A44:F44"/>
    <mergeCell ref="G99:AK99"/>
    <mergeCell ref="G101:AK101"/>
    <mergeCell ref="G102:AK102"/>
    <mergeCell ref="G104:AK104"/>
    <mergeCell ref="G105:AK105"/>
    <mergeCell ref="G106:AK106"/>
    <mergeCell ref="G107:AK107"/>
    <mergeCell ref="G108:AK108"/>
    <mergeCell ref="G100:AK100"/>
    <mergeCell ref="G103:AK103"/>
    <mergeCell ref="G87:AK87"/>
    <mergeCell ref="G89:AK89"/>
    <mergeCell ref="G90:AK90"/>
    <mergeCell ref="G91:AK91"/>
    <mergeCell ref="G92:AK92"/>
    <mergeCell ref="G94:AK94"/>
    <mergeCell ref="G95:AK95"/>
    <mergeCell ref="G96:AK96"/>
    <mergeCell ref="G98:AK98"/>
    <mergeCell ref="G88:AK88"/>
    <mergeCell ref="G93:AK93"/>
    <mergeCell ref="G97:AK97"/>
    <mergeCell ref="G76:AK76"/>
    <mergeCell ref="G78:AK78"/>
    <mergeCell ref="G79:AK79"/>
    <mergeCell ref="G80:AK80"/>
    <mergeCell ref="G81:AK81"/>
    <mergeCell ref="G84:AK84"/>
    <mergeCell ref="G83:AK83"/>
    <mergeCell ref="G86:AK86"/>
    <mergeCell ref="G77:AK77"/>
    <mergeCell ref="G82:AK82"/>
    <mergeCell ref="G85:AK85"/>
    <mergeCell ref="G70:AK70"/>
    <mergeCell ref="G71:AK71"/>
    <mergeCell ref="G72:AK72"/>
    <mergeCell ref="G74:AK74"/>
    <mergeCell ref="G75:AK75"/>
    <mergeCell ref="G65:AK65"/>
    <mergeCell ref="G69:AK69"/>
    <mergeCell ref="G73:AK73"/>
    <mergeCell ref="G51:AK51"/>
    <mergeCell ref="G52:AK52"/>
    <mergeCell ref="G56:AK56"/>
    <mergeCell ref="G57:AK57"/>
    <mergeCell ref="G58:AK58"/>
    <mergeCell ref="G60:AK60"/>
    <mergeCell ref="G61:AK61"/>
    <mergeCell ref="G62:AK62"/>
    <mergeCell ref="G63:AK63"/>
    <mergeCell ref="G55:AK55"/>
    <mergeCell ref="G59:AK59"/>
    <mergeCell ref="G47:AK47"/>
    <mergeCell ref="G46:AK46"/>
    <mergeCell ref="G49:AK49"/>
    <mergeCell ref="G50:AK50"/>
    <mergeCell ref="G48:AK48"/>
    <mergeCell ref="G28:AK28"/>
    <mergeCell ref="G31:AK31"/>
    <mergeCell ref="G32:AK32"/>
    <mergeCell ref="G33:AK33"/>
    <mergeCell ref="G34:AK34"/>
    <mergeCell ref="G37:AK37"/>
    <mergeCell ref="G38:AK38"/>
    <mergeCell ref="G39:AK39"/>
    <mergeCell ref="G41:AK41"/>
    <mergeCell ref="HT18:IE18"/>
    <mergeCell ref="A6:IE6"/>
    <mergeCell ref="G18:AK18"/>
    <mergeCell ref="G19:AK19"/>
    <mergeCell ref="G21:AK21"/>
    <mergeCell ref="G22:AK22"/>
    <mergeCell ref="G24:AK24"/>
    <mergeCell ref="G25:AK25"/>
    <mergeCell ref="G26:AK26"/>
    <mergeCell ref="EN16:EY16"/>
    <mergeCell ref="G16:AK16"/>
    <mergeCell ref="AL16:AW16"/>
    <mergeCell ref="DD17:DO17"/>
    <mergeCell ref="DP17:EA17"/>
    <mergeCell ref="BV17:CG17"/>
    <mergeCell ref="CH17:CS17"/>
    <mergeCell ref="CT17:DC17"/>
    <mergeCell ref="A46:F46"/>
    <mergeCell ref="G14:AK15"/>
    <mergeCell ref="A16:F16"/>
    <mergeCell ref="A14:F15"/>
    <mergeCell ref="A17:AK17"/>
    <mergeCell ref="GJ16:GW16"/>
    <mergeCell ref="GX16:HG16"/>
    <mergeCell ref="AL22:AW22"/>
    <mergeCell ref="BJ9:IE9"/>
    <mergeCell ref="CR11:IE11"/>
    <mergeCell ref="G11:CQ11"/>
    <mergeCell ref="G9:BI9"/>
    <mergeCell ref="FL15:FW15"/>
    <mergeCell ref="FX15:GI15"/>
    <mergeCell ref="HT17:IE17"/>
    <mergeCell ref="AL14:IE14"/>
    <mergeCell ref="GJ15:GW15"/>
    <mergeCell ref="GX15:HG15"/>
    <mergeCell ref="HH15:HS15"/>
    <mergeCell ref="HT15:IE15"/>
    <mergeCell ref="EB15:EM15"/>
    <mergeCell ref="HT16:IE16"/>
    <mergeCell ref="AL15:AW15"/>
    <mergeCell ref="AX15:BI15"/>
    <mergeCell ref="BJ15:BU15"/>
    <mergeCell ref="AX16:BI16"/>
    <mergeCell ref="BJ16:BU16"/>
    <mergeCell ref="FX17:GI17"/>
    <mergeCell ref="EZ16:FK16"/>
    <mergeCell ref="FL16:FW16"/>
    <mergeCell ref="FX16:GI16"/>
    <mergeCell ref="EB17:EM17"/>
    <mergeCell ref="EN19:EY19"/>
    <mergeCell ref="EN17:EY17"/>
    <mergeCell ref="EZ17:FK17"/>
    <mergeCell ref="FL17:FW17"/>
    <mergeCell ref="HH16:HS16"/>
    <mergeCell ref="AL17:AW17"/>
    <mergeCell ref="EN15:EY15"/>
    <mergeCell ref="DP15:EA15"/>
    <mergeCell ref="DP16:EA16"/>
    <mergeCell ref="EB16:EM16"/>
    <mergeCell ref="BV16:CG16"/>
    <mergeCell ref="CH16:CS16"/>
    <mergeCell ref="CT16:DC16"/>
    <mergeCell ref="BV15:CG15"/>
    <mergeCell ref="CH15:CS15"/>
    <mergeCell ref="CT15:DC15"/>
    <mergeCell ref="AX17:BI17"/>
    <mergeCell ref="BJ17:BU17"/>
    <mergeCell ref="DD15:DO15"/>
    <mergeCell ref="EZ15:FK15"/>
    <mergeCell ref="GJ17:GW17"/>
    <mergeCell ref="GX17:HG17"/>
    <mergeCell ref="HH17:HS17"/>
    <mergeCell ref="DD16:DO16"/>
    <mergeCell ref="CT24:DC24"/>
    <mergeCell ref="DD24:DO24"/>
    <mergeCell ref="GJ18:GW18"/>
    <mergeCell ref="GX18:HG18"/>
    <mergeCell ref="AX19:BI19"/>
    <mergeCell ref="BJ19:BU19"/>
    <mergeCell ref="BV19:CG19"/>
    <mergeCell ref="CH19:CS19"/>
    <mergeCell ref="CT19:DC19"/>
    <mergeCell ref="DD19:DO19"/>
    <mergeCell ref="EZ19:FK19"/>
    <mergeCell ref="FL19:FW19"/>
    <mergeCell ref="FX19:GI19"/>
    <mergeCell ref="GJ19:GW19"/>
    <mergeCell ref="GX19:HG19"/>
    <mergeCell ref="AL18:AW18"/>
    <mergeCell ref="AX18:BI18"/>
    <mergeCell ref="BJ18:BU18"/>
    <mergeCell ref="BV18:CG18"/>
    <mergeCell ref="CT18:DC18"/>
    <mergeCell ref="DD18:DO18"/>
    <mergeCell ref="DP18:EA18"/>
    <mergeCell ref="GJ22:GW22"/>
    <mergeCell ref="GX22:HG22"/>
    <mergeCell ref="AL23:AW23"/>
    <mergeCell ref="AX23:BI23"/>
    <mergeCell ref="BJ23:BU23"/>
    <mergeCell ref="BV23:CG23"/>
    <mergeCell ref="CH23:CS23"/>
    <mergeCell ref="CT23:DC23"/>
    <mergeCell ref="DD23:DO23"/>
    <mergeCell ref="DP23:EA23"/>
    <mergeCell ref="FT2:IE2"/>
    <mergeCell ref="HT114:IE114"/>
    <mergeCell ref="G114:AK114"/>
    <mergeCell ref="AL114:AW114"/>
    <mergeCell ref="AX114:BI114"/>
    <mergeCell ref="BJ114:BU114"/>
    <mergeCell ref="BV114:CG114"/>
    <mergeCell ref="CH114:CS114"/>
    <mergeCell ref="CT114:DC114"/>
    <mergeCell ref="DD114:DO114"/>
    <mergeCell ref="DP114:EA114"/>
    <mergeCell ref="EB114:EM114"/>
    <mergeCell ref="EN114:EY114"/>
    <mergeCell ref="EZ114:FK114"/>
    <mergeCell ref="FL114:FW114"/>
    <mergeCell ref="FX114:GI114"/>
    <mergeCell ref="GJ114:GW114"/>
    <mergeCell ref="GX114:HG114"/>
    <mergeCell ref="HH114:HS114"/>
    <mergeCell ref="HH18:HS18"/>
    <mergeCell ref="AX22:BI22"/>
    <mergeCell ref="BJ22:BU22"/>
    <mergeCell ref="BV22:CG22"/>
    <mergeCell ref="CH22:CS22"/>
    <mergeCell ref="CT22:DC22"/>
    <mergeCell ref="DD22:DO22"/>
    <mergeCell ref="DP22:EA22"/>
    <mergeCell ref="AL24:AW24"/>
    <mergeCell ref="AX24:BI24"/>
    <mergeCell ref="BJ24:BU24"/>
    <mergeCell ref="BV24:CG24"/>
    <mergeCell ref="CH24:CS24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6" max="238" man="1"/>
    <brk id="55" max="238" man="1"/>
    <brk id="82" max="238" man="1"/>
    <brk id="109" max="2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E312"/>
  <sheetViews>
    <sheetView view="pageBreakPreview" zoomScaleNormal="120" zoomScaleSheetLayoutView="100" workbookViewId="0">
      <selection activeCell="FB11" sqref="FB11:FJ11"/>
    </sheetView>
  </sheetViews>
  <sheetFormatPr defaultColWidth="0.85546875" defaultRowHeight="12.75" customHeight="1" x14ac:dyDescent="0.25"/>
  <cols>
    <col min="1" max="3" width="0.85546875" style="38"/>
    <col min="4" max="4" width="2.7109375" style="38" customWidth="1"/>
    <col min="5" max="109" width="0.85546875" style="38"/>
    <col min="110" max="110" width="0.42578125" style="38" customWidth="1"/>
    <col min="111" max="111" width="0.85546875" style="38" hidden="1" customWidth="1"/>
    <col min="112" max="16384" width="0.85546875" style="38"/>
  </cols>
  <sheetData>
    <row r="1" spans="1:239" s="23" customFormat="1" ht="3" customHeight="1" x14ac:dyDescent="0.2">
      <c r="E1" s="24"/>
    </row>
    <row r="2" spans="1:239" s="25" customFormat="1" ht="24" customHeight="1" x14ac:dyDescent="0.2">
      <c r="A2" s="147" t="s">
        <v>6</v>
      </c>
      <c r="B2" s="148"/>
      <c r="C2" s="148"/>
      <c r="D2" s="149"/>
      <c r="E2" s="128" t="s">
        <v>80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30"/>
      <c r="AH2" s="153" t="s">
        <v>28</v>
      </c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5"/>
      <c r="BB2" s="153" t="s">
        <v>29</v>
      </c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5"/>
    </row>
    <row r="3" spans="1:239" s="26" customFormat="1" ht="64.5" customHeight="1" x14ac:dyDescent="0.2">
      <c r="A3" s="150"/>
      <c r="B3" s="151"/>
      <c r="C3" s="151"/>
      <c r="D3" s="152"/>
      <c r="E3" s="13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3"/>
      <c r="AH3" s="145" t="s">
        <v>26</v>
      </c>
      <c r="AI3" s="145"/>
      <c r="AJ3" s="145"/>
      <c r="AK3" s="145"/>
      <c r="AL3" s="145"/>
      <c r="AM3" s="145"/>
      <c r="AN3" s="145"/>
      <c r="AO3" s="145"/>
      <c r="AP3" s="145"/>
      <c r="AQ3" s="146"/>
      <c r="AR3" s="142" t="s">
        <v>27</v>
      </c>
      <c r="AS3" s="142"/>
      <c r="AT3" s="142"/>
      <c r="AU3" s="142"/>
      <c r="AV3" s="142"/>
      <c r="AW3" s="142"/>
      <c r="AX3" s="142"/>
      <c r="AY3" s="142"/>
      <c r="AZ3" s="142"/>
      <c r="BA3" s="142"/>
      <c r="BB3" s="156" t="s">
        <v>30</v>
      </c>
      <c r="BC3" s="156"/>
      <c r="BD3" s="156"/>
      <c r="BE3" s="156"/>
      <c r="BF3" s="156"/>
      <c r="BG3" s="156"/>
      <c r="BH3" s="156"/>
      <c r="BI3" s="156"/>
      <c r="BJ3" s="156"/>
      <c r="BK3" s="142" t="s">
        <v>31</v>
      </c>
      <c r="BL3" s="142"/>
      <c r="BM3" s="142"/>
      <c r="BN3" s="142"/>
      <c r="BO3" s="142"/>
      <c r="BP3" s="142"/>
      <c r="BQ3" s="142"/>
      <c r="BR3" s="142"/>
      <c r="BS3" s="142"/>
      <c r="BT3" s="156" t="s">
        <v>32</v>
      </c>
      <c r="BU3" s="156"/>
      <c r="BV3" s="156"/>
      <c r="BW3" s="156"/>
      <c r="BX3" s="156"/>
      <c r="BY3" s="156"/>
      <c r="BZ3" s="156"/>
      <c r="CA3" s="156"/>
      <c r="CB3" s="156"/>
      <c r="CC3" s="142" t="s">
        <v>33</v>
      </c>
      <c r="CD3" s="142"/>
      <c r="CE3" s="142"/>
      <c r="CF3" s="142"/>
      <c r="CG3" s="142"/>
      <c r="CH3" s="142"/>
      <c r="CI3" s="142"/>
      <c r="CJ3" s="142"/>
      <c r="CK3" s="142"/>
      <c r="CL3" s="142" t="s">
        <v>34</v>
      </c>
      <c r="CM3" s="142"/>
      <c r="CN3" s="142"/>
      <c r="CO3" s="142"/>
      <c r="CP3" s="142"/>
      <c r="CQ3" s="142"/>
      <c r="CR3" s="142"/>
      <c r="CS3" s="142"/>
      <c r="CT3" s="142"/>
      <c r="CU3" s="156" t="s">
        <v>35</v>
      </c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42" t="s">
        <v>36</v>
      </c>
      <c r="DI3" s="142"/>
      <c r="DJ3" s="142"/>
      <c r="DK3" s="142"/>
      <c r="DL3" s="142"/>
      <c r="DM3" s="142"/>
      <c r="DN3" s="142"/>
      <c r="DO3" s="142"/>
      <c r="DP3" s="142"/>
      <c r="DQ3" s="142"/>
      <c r="DR3" s="144" t="s">
        <v>37</v>
      </c>
      <c r="DS3" s="145"/>
      <c r="DT3" s="145"/>
      <c r="DU3" s="145"/>
      <c r="DV3" s="145"/>
      <c r="DW3" s="145"/>
      <c r="DX3" s="145"/>
      <c r="DY3" s="146"/>
      <c r="DZ3" s="142" t="s">
        <v>38</v>
      </c>
      <c r="EA3" s="142"/>
      <c r="EB3" s="142"/>
      <c r="EC3" s="142"/>
      <c r="ED3" s="142"/>
      <c r="EE3" s="142"/>
      <c r="EF3" s="142"/>
      <c r="EG3" s="142"/>
      <c r="EH3" s="142"/>
      <c r="EI3" s="142"/>
      <c r="EJ3" s="156" t="s">
        <v>39</v>
      </c>
      <c r="EK3" s="156"/>
      <c r="EL3" s="156"/>
      <c r="EM3" s="156"/>
      <c r="EN3" s="156"/>
      <c r="EO3" s="156"/>
      <c r="EP3" s="156"/>
      <c r="EQ3" s="156"/>
      <c r="ER3" s="142" t="s">
        <v>40</v>
      </c>
      <c r="ES3" s="142"/>
      <c r="ET3" s="142"/>
      <c r="EU3" s="142"/>
      <c r="EV3" s="142"/>
      <c r="EW3" s="142"/>
      <c r="EX3" s="142"/>
      <c r="EY3" s="142"/>
      <c r="EZ3" s="142"/>
      <c r="FA3" s="142"/>
      <c r="FB3" s="156" t="s">
        <v>41</v>
      </c>
      <c r="FC3" s="156"/>
      <c r="FD3" s="156"/>
      <c r="FE3" s="156"/>
      <c r="FF3" s="156"/>
      <c r="FG3" s="156"/>
      <c r="FH3" s="156"/>
      <c r="FI3" s="156"/>
      <c r="FJ3" s="156"/>
      <c r="FK3" s="142" t="s">
        <v>42</v>
      </c>
      <c r="FL3" s="142"/>
      <c r="FM3" s="142"/>
      <c r="FN3" s="142"/>
      <c r="FO3" s="142"/>
      <c r="FP3" s="142"/>
      <c r="FQ3" s="142"/>
      <c r="FR3" s="142"/>
      <c r="FS3" s="142"/>
      <c r="FT3" s="142" t="s">
        <v>43</v>
      </c>
      <c r="FU3" s="142"/>
      <c r="FV3" s="142"/>
      <c r="FW3" s="142"/>
      <c r="FX3" s="142"/>
      <c r="FY3" s="142"/>
      <c r="FZ3" s="142"/>
      <c r="GA3" s="142"/>
      <c r="GB3" s="139" t="s">
        <v>44</v>
      </c>
      <c r="GC3" s="140"/>
      <c r="GD3" s="140"/>
      <c r="GE3" s="140"/>
      <c r="GF3" s="140"/>
      <c r="GG3" s="140"/>
      <c r="GH3" s="140"/>
      <c r="GI3" s="140"/>
      <c r="GJ3" s="140"/>
      <c r="GK3" s="141"/>
      <c r="GL3" s="139" t="s">
        <v>45</v>
      </c>
      <c r="GM3" s="140"/>
      <c r="GN3" s="140"/>
      <c r="GO3" s="140"/>
      <c r="GP3" s="140"/>
      <c r="GQ3" s="140"/>
      <c r="GR3" s="140"/>
      <c r="GS3" s="140"/>
      <c r="GT3" s="141"/>
      <c r="GU3" s="139" t="s">
        <v>46</v>
      </c>
      <c r="GV3" s="140"/>
      <c r="GW3" s="140"/>
      <c r="GX3" s="140"/>
      <c r="GY3" s="140"/>
      <c r="GZ3" s="140"/>
      <c r="HA3" s="140"/>
      <c r="HB3" s="140"/>
      <c r="HC3" s="141"/>
      <c r="HD3" s="144" t="s">
        <v>47</v>
      </c>
      <c r="HE3" s="145"/>
      <c r="HF3" s="145"/>
      <c r="HG3" s="145"/>
      <c r="HH3" s="145"/>
      <c r="HI3" s="145"/>
      <c r="HJ3" s="145"/>
      <c r="HK3" s="145"/>
      <c r="HL3" s="146"/>
      <c r="HM3" s="144" t="s">
        <v>48</v>
      </c>
      <c r="HN3" s="145"/>
      <c r="HO3" s="145"/>
      <c r="HP3" s="145"/>
      <c r="HQ3" s="145"/>
      <c r="HR3" s="145"/>
      <c r="HS3" s="145"/>
      <c r="HT3" s="145"/>
      <c r="HU3" s="146"/>
      <c r="HV3" s="142" t="s">
        <v>49</v>
      </c>
      <c r="HW3" s="142"/>
      <c r="HX3" s="142"/>
      <c r="HY3" s="142"/>
      <c r="HZ3" s="142"/>
      <c r="IA3" s="142"/>
      <c r="IB3" s="142"/>
      <c r="IC3" s="142"/>
      <c r="ID3" s="142"/>
      <c r="IE3" s="142"/>
    </row>
    <row r="4" spans="1:239" s="27" customFormat="1" x14ac:dyDescent="0.2">
      <c r="A4" s="120">
        <v>1</v>
      </c>
      <c r="B4" s="120"/>
      <c r="C4" s="120"/>
      <c r="D4" s="120"/>
      <c r="E4" s="120">
        <v>2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13">
        <v>20</v>
      </c>
      <c r="AI4" s="114"/>
      <c r="AJ4" s="114"/>
      <c r="AK4" s="114"/>
      <c r="AL4" s="114"/>
      <c r="AM4" s="114"/>
      <c r="AN4" s="114"/>
      <c r="AO4" s="114"/>
      <c r="AP4" s="114"/>
      <c r="AQ4" s="115"/>
      <c r="AR4" s="120">
        <v>21</v>
      </c>
      <c r="AS4" s="120"/>
      <c r="AT4" s="120"/>
      <c r="AU4" s="120"/>
      <c r="AV4" s="120"/>
      <c r="AW4" s="120"/>
      <c r="AX4" s="120"/>
      <c r="AY4" s="120"/>
      <c r="AZ4" s="120"/>
      <c r="BA4" s="120"/>
      <c r="BB4" s="119">
        <v>22</v>
      </c>
      <c r="BC4" s="119"/>
      <c r="BD4" s="119"/>
      <c r="BE4" s="119"/>
      <c r="BF4" s="119"/>
      <c r="BG4" s="119"/>
      <c r="BH4" s="119"/>
      <c r="BI4" s="119"/>
      <c r="BJ4" s="119"/>
      <c r="BK4" s="120">
        <v>23</v>
      </c>
      <c r="BL4" s="120"/>
      <c r="BM4" s="120"/>
      <c r="BN4" s="120"/>
      <c r="BO4" s="120"/>
      <c r="BP4" s="120"/>
      <c r="BQ4" s="120"/>
      <c r="BR4" s="120"/>
      <c r="BS4" s="120"/>
      <c r="BT4" s="119">
        <v>24</v>
      </c>
      <c r="BU4" s="119"/>
      <c r="BV4" s="119"/>
      <c r="BW4" s="119"/>
      <c r="BX4" s="119"/>
      <c r="BY4" s="119"/>
      <c r="BZ4" s="119"/>
      <c r="CA4" s="119"/>
      <c r="CB4" s="119"/>
      <c r="CC4" s="120">
        <v>25</v>
      </c>
      <c r="CD4" s="120"/>
      <c r="CE4" s="120"/>
      <c r="CF4" s="120"/>
      <c r="CG4" s="120"/>
      <c r="CH4" s="120"/>
      <c r="CI4" s="120"/>
      <c r="CJ4" s="120"/>
      <c r="CK4" s="120"/>
      <c r="CL4" s="120">
        <v>26</v>
      </c>
      <c r="CM4" s="120"/>
      <c r="CN4" s="120"/>
      <c r="CO4" s="120"/>
      <c r="CP4" s="120"/>
      <c r="CQ4" s="120"/>
      <c r="CR4" s="120"/>
      <c r="CS4" s="120"/>
      <c r="CT4" s="120"/>
      <c r="CU4" s="119">
        <v>27</v>
      </c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20">
        <v>28</v>
      </c>
      <c r="DI4" s="120"/>
      <c r="DJ4" s="120"/>
      <c r="DK4" s="120"/>
      <c r="DL4" s="120"/>
      <c r="DM4" s="120"/>
      <c r="DN4" s="120"/>
      <c r="DO4" s="120"/>
      <c r="DP4" s="120"/>
      <c r="DQ4" s="120"/>
      <c r="DR4" s="113">
        <v>29</v>
      </c>
      <c r="DS4" s="114"/>
      <c r="DT4" s="114"/>
      <c r="DU4" s="114"/>
      <c r="DV4" s="114"/>
      <c r="DW4" s="114"/>
      <c r="DX4" s="114"/>
      <c r="DY4" s="115"/>
      <c r="DZ4" s="120">
        <v>30</v>
      </c>
      <c r="EA4" s="120"/>
      <c r="EB4" s="120"/>
      <c r="EC4" s="120"/>
      <c r="ED4" s="120"/>
      <c r="EE4" s="120"/>
      <c r="EF4" s="120"/>
      <c r="EG4" s="120"/>
      <c r="EH4" s="120"/>
      <c r="EI4" s="120"/>
      <c r="EJ4" s="119">
        <v>31</v>
      </c>
      <c r="EK4" s="119"/>
      <c r="EL4" s="119"/>
      <c r="EM4" s="119"/>
      <c r="EN4" s="119"/>
      <c r="EO4" s="119"/>
      <c r="EP4" s="119"/>
      <c r="EQ4" s="119"/>
      <c r="ER4" s="120">
        <v>32</v>
      </c>
      <c r="ES4" s="120"/>
      <c r="ET4" s="120"/>
      <c r="EU4" s="120"/>
      <c r="EV4" s="120"/>
      <c r="EW4" s="120"/>
      <c r="EX4" s="120"/>
      <c r="EY4" s="120"/>
      <c r="EZ4" s="120"/>
      <c r="FA4" s="120"/>
      <c r="FB4" s="119">
        <v>33</v>
      </c>
      <c r="FC4" s="119"/>
      <c r="FD4" s="119"/>
      <c r="FE4" s="119"/>
      <c r="FF4" s="119"/>
      <c r="FG4" s="119"/>
      <c r="FH4" s="119"/>
      <c r="FI4" s="119"/>
      <c r="FJ4" s="119"/>
      <c r="FK4" s="120">
        <v>34</v>
      </c>
      <c r="FL4" s="120"/>
      <c r="FM4" s="120"/>
      <c r="FN4" s="120"/>
      <c r="FO4" s="120"/>
      <c r="FP4" s="120"/>
      <c r="FQ4" s="120"/>
      <c r="FR4" s="120"/>
      <c r="FS4" s="120"/>
      <c r="FT4" s="120">
        <v>35</v>
      </c>
      <c r="FU4" s="120"/>
      <c r="FV4" s="120"/>
      <c r="FW4" s="120"/>
      <c r="FX4" s="120"/>
      <c r="FY4" s="120"/>
      <c r="FZ4" s="120"/>
      <c r="GA4" s="120"/>
      <c r="GB4" s="110">
        <v>36</v>
      </c>
      <c r="GC4" s="111"/>
      <c r="GD4" s="111"/>
      <c r="GE4" s="111"/>
      <c r="GF4" s="111"/>
      <c r="GG4" s="111"/>
      <c r="GH4" s="111"/>
      <c r="GI4" s="111"/>
      <c r="GJ4" s="111"/>
      <c r="GK4" s="112"/>
      <c r="GL4" s="110">
        <v>37</v>
      </c>
      <c r="GM4" s="111"/>
      <c r="GN4" s="111"/>
      <c r="GO4" s="111"/>
      <c r="GP4" s="111"/>
      <c r="GQ4" s="111"/>
      <c r="GR4" s="111"/>
      <c r="GS4" s="111"/>
      <c r="GT4" s="112"/>
      <c r="GU4" s="110">
        <v>38</v>
      </c>
      <c r="GV4" s="111"/>
      <c r="GW4" s="111"/>
      <c r="GX4" s="111"/>
      <c r="GY4" s="111"/>
      <c r="GZ4" s="111"/>
      <c r="HA4" s="111"/>
      <c r="HB4" s="111"/>
      <c r="HC4" s="112"/>
      <c r="HD4" s="113">
        <v>39</v>
      </c>
      <c r="HE4" s="114"/>
      <c r="HF4" s="114"/>
      <c r="HG4" s="114"/>
      <c r="HH4" s="114"/>
      <c r="HI4" s="114"/>
      <c r="HJ4" s="114"/>
      <c r="HK4" s="114"/>
      <c r="HL4" s="115"/>
      <c r="HM4" s="113">
        <v>40</v>
      </c>
      <c r="HN4" s="114"/>
      <c r="HO4" s="114"/>
      <c r="HP4" s="114"/>
      <c r="HQ4" s="114"/>
      <c r="HR4" s="114"/>
      <c r="HS4" s="114"/>
      <c r="HT4" s="114"/>
      <c r="HU4" s="115"/>
      <c r="HV4" s="120">
        <v>41</v>
      </c>
      <c r="HW4" s="120"/>
      <c r="HX4" s="120"/>
      <c r="HY4" s="120"/>
      <c r="HZ4" s="120"/>
      <c r="IA4" s="120"/>
      <c r="IB4" s="120"/>
      <c r="IC4" s="120"/>
      <c r="ID4" s="120"/>
      <c r="IE4" s="120"/>
    </row>
    <row r="5" spans="1:239" s="28" customFormat="1" ht="21" customHeight="1" x14ac:dyDescent="0.2">
      <c r="A5" s="143" t="s">
        <v>24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16">
        <f>AH6+AH9+AH12+AH19+AH25+AH29+AH37+AH44+AH48+AH54+AH58+AH62+AH66+AH71+AH74+AH77+AH82+AH86+AH89+AH92+AH98+AH102</f>
        <v>145</v>
      </c>
      <c r="AI5" s="117"/>
      <c r="AJ5" s="117"/>
      <c r="AK5" s="117"/>
      <c r="AL5" s="117"/>
      <c r="AM5" s="117"/>
      <c r="AN5" s="117"/>
      <c r="AO5" s="117"/>
      <c r="AP5" s="117"/>
      <c r="AQ5" s="118"/>
      <c r="AR5" s="121">
        <f>AR6+AR9+AR12+AR19+AR25+AR29+AR37+AR44+AR48+AR54+AR58+AR62+AR66+AR71+AR74+AR77+AR82+AR86+AR89+AR92+AR98+AR102</f>
        <v>0</v>
      </c>
      <c r="AS5" s="122"/>
      <c r="AT5" s="122"/>
      <c r="AU5" s="122"/>
      <c r="AV5" s="122"/>
      <c r="AW5" s="122"/>
      <c r="AX5" s="122"/>
      <c r="AY5" s="122"/>
      <c r="AZ5" s="122"/>
      <c r="BA5" s="123"/>
      <c r="BB5" s="124">
        <f>BB6+BB9+BB12+BB19+BB25+BB29+BB37+BB44+BB48+BB54+BB58+BB62+BB66+BB71+BB74+BB77+BB82+BB86+BB89+BB92+BB98+BB102</f>
        <v>20</v>
      </c>
      <c r="BC5" s="124"/>
      <c r="BD5" s="124"/>
      <c r="BE5" s="124"/>
      <c r="BF5" s="124"/>
      <c r="BG5" s="124"/>
      <c r="BH5" s="124"/>
      <c r="BI5" s="124"/>
      <c r="BJ5" s="124"/>
      <c r="BK5" s="125">
        <v>0</v>
      </c>
      <c r="BL5" s="125"/>
      <c r="BM5" s="125"/>
      <c r="BN5" s="125"/>
      <c r="BO5" s="125"/>
      <c r="BP5" s="125"/>
      <c r="BQ5" s="125"/>
      <c r="BR5" s="125"/>
      <c r="BS5" s="125"/>
      <c r="BT5" s="124">
        <f>BT6+BT9+BT12+BT19+BT25+BT29+BT37+BT44+BT48+BT54+BT58+BT62+BT66+BT71+BT74+BT77+BT82+BT86+BT89+BT92+BT98+BT102</f>
        <v>1193</v>
      </c>
      <c r="BU5" s="124"/>
      <c r="BV5" s="124"/>
      <c r="BW5" s="124"/>
      <c r="BX5" s="124"/>
      <c r="BY5" s="124"/>
      <c r="BZ5" s="124"/>
      <c r="CA5" s="124"/>
      <c r="CB5" s="124"/>
      <c r="CC5" s="125">
        <v>0</v>
      </c>
      <c r="CD5" s="125"/>
      <c r="CE5" s="125"/>
      <c r="CF5" s="125"/>
      <c r="CG5" s="125"/>
      <c r="CH5" s="125"/>
      <c r="CI5" s="125"/>
      <c r="CJ5" s="125"/>
      <c r="CK5" s="125"/>
      <c r="CL5" s="125">
        <v>0</v>
      </c>
      <c r="CM5" s="125"/>
      <c r="CN5" s="125"/>
      <c r="CO5" s="125"/>
      <c r="CP5" s="125"/>
      <c r="CQ5" s="125"/>
      <c r="CR5" s="125"/>
      <c r="CS5" s="125"/>
      <c r="CT5" s="125"/>
      <c r="CU5" s="157">
        <f>CU6+CU9+CU12+CU19+CU25+CU29+CU37+CU44+CU48+CU54+CU58+CU62+CU66+CU71+CU74+CU77+CU82+CU86+CU89+CU92+CU98+CU102</f>
        <v>225</v>
      </c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25">
        <v>0</v>
      </c>
      <c r="DI5" s="125"/>
      <c r="DJ5" s="125"/>
      <c r="DK5" s="125"/>
      <c r="DL5" s="125"/>
      <c r="DM5" s="125"/>
      <c r="DN5" s="125"/>
      <c r="DO5" s="125"/>
      <c r="DP5" s="125"/>
      <c r="DQ5" s="125"/>
      <c r="DR5" s="116">
        <f>DR6+DR9+DR12+DR19+DR25+DR29+DR37+DR44+DR48+DR54+DR58+DR62+DR66+DR71+DR74+DR77+DR82+DR86+DR89+DR92+DR98+DR102</f>
        <v>176</v>
      </c>
      <c r="DS5" s="117"/>
      <c r="DT5" s="117"/>
      <c r="DU5" s="117"/>
      <c r="DV5" s="117"/>
      <c r="DW5" s="117"/>
      <c r="DX5" s="117"/>
      <c r="DY5" s="118"/>
      <c r="DZ5" s="125">
        <v>0</v>
      </c>
      <c r="EA5" s="125"/>
      <c r="EB5" s="125"/>
      <c r="EC5" s="125"/>
      <c r="ED5" s="125"/>
      <c r="EE5" s="125"/>
      <c r="EF5" s="125"/>
      <c r="EG5" s="125"/>
      <c r="EH5" s="125"/>
      <c r="EI5" s="125"/>
      <c r="EJ5" s="157">
        <f>EJ6+EJ9+EJ12+EJ19+EJ25+EJ29+EJ37+EJ44+EJ48+EJ54+EJ58+EJ62+EJ66+EJ71+EJ74+EJ77+EJ82+EJ86+EJ89+EJ92+EJ98+EJ102</f>
        <v>437</v>
      </c>
      <c r="EK5" s="157"/>
      <c r="EL5" s="157"/>
      <c r="EM5" s="157"/>
      <c r="EN5" s="157"/>
      <c r="EO5" s="157"/>
      <c r="EP5" s="157"/>
      <c r="EQ5" s="157"/>
      <c r="ER5" s="125">
        <v>0</v>
      </c>
      <c r="ES5" s="125"/>
      <c r="ET5" s="125"/>
      <c r="EU5" s="125"/>
      <c r="EV5" s="125"/>
      <c r="EW5" s="125"/>
      <c r="EX5" s="125"/>
      <c r="EY5" s="125"/>
      <c r="EZ5" s="125"/>
      <c r="FA5" s="125"/>
      <c r="FB5" s="124">
        <f>FB6+FB9+FB12+FB19+FB25+FB29+FB37+FB44+FB48+FB54+FB58+FB62+FB66+FB71+FB74+FB77+FB82+FB86+FB89+FB92+FB98+FB102</f>
        <v>1267</v>
      </c>
      <c r="FC5" s="124"/>
      <c r="FD5" s="124"/>
      <c r="FE5" s="124"/>
      <c r="FF5" s="124"/>
      <c r="FG5" s="124"/>
      <c r="FH5" s="124"/>
      <c r="FI5" s="124"/>
      <c r="FJ5" s="124"/>
      <c r="FK5" s="125">
        <v>0</v>
      </c>
      <c r="FL5" s="125"/>
      <c r="FM5" s="125"/>
      <c r="FN5" s="125"/>
      <c r="FO5" s="125"/>
      <c r="FP5" s="125"/>
      <c r="FQ5" s="125"/>
      <c r="FR5" s="125"/>
      <c r="FS5" s="125"/>
      <c r="FT5" s="125">
        <v>0</v>
      </c>
      <c r="FU5" s="125"/>
      <c r="FV5" s="125"/>
      <c r="FW5" s="125"/>
      <c r="FX5" s="125"/>
      <c r="FY5" s="125"/>
      <c r="FZ5" s="125"/>
      <c r="GA5" s="125"/>
      <c r="GB5" s="121">
        <v>0</v>
      </c>
      <c r="GC5" s="122"/>
      <c r="GD5" s="122"/>
      <c r="GE5" s="122"/>
      <c r="GF5" s="122"/>
      <c r="GG5" s="122"/>
      <c r="GH5" s="122"/>
      <c r="GI5" s="122"/>
      <c r="GJ5" s="122"/>
      <c r="GK5" s="123"/>
      <c r="GL5" s="121">
        <v>0</v>
      </c>
      <c r="GM5" s="122"/>
      <c r="GN5" s="122"/>
      <c r="GO5" s="122"/>
      <c r="GP5" s="122"/>
      <c r="GQ5" s="122"/>
      <c r="GR5" s="122"/>
      <c r="GS5" s="122"/>
      <c r="GT5" s="123"/>
      <c r="GU5" s="121">
        <v>0</v>
      </c>
      <c r="GV5" s="122"/>
      <c r="GW5" s="122"/>
      <c r="GX5" s="122"/>
      <c r="GY5" s="122"/>
      <c r="GZ5" s="122"/>
      <c r="HA5" s="122"/>
      <c r="HB5" s="122"/>
      <c r="HC5" s="123"/>
      <c r="HD5" s="116">
        <f>HD6+HD9+HD12+HD19+HD25+HD29+HD37+HD44+HD48+HD54+HD58+HD62+HD66+HD71+HD74+HD77+HD82+HD86+HD89+HD92+HD98+HD102</f>
        <v>249</v>
      </c>
      <c r="HE5" s="117"/>
      <c r="HF5" s="117"/>
      <c r="HG5" s="117"/>
      <c r="HH5" s="117"/>
      <c r="HI5" s="117"/>
      <c r="HJ5" s="117"/>
      <c r="HK5" s="117"/>
      <c r="HL5" s="118"/>
      <c r="HM5" s="116">
        <f>HM6+HM9+HM12+HM19+HM25+HM29+HM37+HM44+HM48+HM54+HM58+HM62+HM66+HM71+HM74+HM77+HM82+HM86+HM89+HM92+HM98+HM102</f>
        <v>212</v>
      </c>
      <c r="HN5" s="117"/>
      <c r="HO5" s="117"/>
      <c r="HP5" s="117"/>
      <c r="HQ5" s="117"/>
      <c r="HR5" s="117"/>
      <c r="HS5" s="117"/>
      <c r="HT5" s="117"/>
      <c r="HU5" s="118"/>
      <c r="HV5" s="125">
        <v>0</v>
      </c>
      <c r="HW5" s="125"/>
      <c r="HX5" s="125"/>
      <c r="HY5" s="125"/>
      <c r="HZ5" s="125"/>
      <c r="IA5" s="125"/>
      <c r="IB5" s="125"/>
      <c r="IC5" s="125"/>
      <c r="ID5" s="125"/>
      <c r="IE5" s="125"/>
    </row>
    <row r="6" spans="1:239" s="32" customFormat="1" ht="21" customHeight="1" x14ac:dyDescent="0.2">
      <c r="A6" s="107">
        <v>1</v>
      </c>
      <c r="B6" s="108"/>
      <c r="C6" s="108"/>
      <c r="D6" s="109"/>
      <c r="E6" s="104" t="s">
        <v>87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6"/>
      <c r="AH6" s="116">
        <f>AH7+AH8</f>
        <v>0</v>
      </c>
      <c r="AI6" s="117"/>
      <c r="AJ6" s="117"/>
      <c r="AK6" s="117"/>
      <c r="AL6" s="117"/>
      <c r="AM6" s="117"/>
      <c r="AN6" s="117"/>
      <c r="AO6" s="117"/>
      <c r="AP6" s="117"/>
      <c r="AQ6" s="118"/>
      <c r="AR6" s="125">
        <v>0</v>
      </c>
      <c r="AS6" s="125"/>
      <c r="AT6" s="125"/>
      <c r="AU6" s="125"/>
      <c r="AV6" s="125"/>
      <c r="AW6" s="125"/>
      <c r="AX6" s="125"/>
      <c r="AY6" s="125"/>
      <c r="AZ6" s="125"/>
      <c r="BA6" s="125"/>
      <c r="BB6" s="124">
        <f>BB7+BB8</f>
        <v>0</v>
      </c>
      <c r="BC6" s="124"/>
      <c r="BD6" s="124"/>
      <c r="BE6" s="124"/>
      <c r="BF6" s="124"/>
      <c r="BG6" s="124"/>
      <c r="BH6" s="124"/>
      <c r="BI6" s="124"/>
      <c r="BJ6" s="124"/>
      <c r="BK6" s="125">
        <v>0</v>
      </c>
      <c r="BL6" s="125"/>
      <c r="BM6" s="125"/>
      <c r="BN6" s="125"/>
      <c r="BO6" s="125"/>
      <c r="BP6" s="125"/>
      <c r="BQ6" s="125"/>
      <c r="BR6" s="125"/>
      <c r="BS6" s="125"/>
      <c r="BT6" s="124">
        <f>BT7+BT8</f>
        <v>15</v>
      </c>
      <c r="BU6" s="124"/>
      <c r="BV6" s="124"/>
      <c r="BW6" s="124"/>
      <c r="BX6" s="124"/>
      <c r="BY6" s="124"/>
      <c r="BZ6" s="124"/>
      <c r="CA6" s="124"/>
      <c r="CB6" s="124"/>
      <c r="CC6" s="125">
        <v>0</v>
      </c>
      <c r="CD6" s="125"/>
      <c r="CE6" s="125"/>
      <c r="CF6" s="125"/>
      <c r="CG6" s="125"/>
      <c r="CH6" s="125"/>
      <c r="CI6" s="125"/>
      <c r="CJ6" s="125"/>
      <c r="CK6" s="125"/>
      <c r="CL6" s="125">
        <v>0</v>
      </c>
      <c r="CM6" s="125"/>
      <c r="CN6" s="125"/>
      <c r="CO6" s="125"/>
      <c r="CP6" s="125"/>
      <c r="CQ6" s="125"/>
      <c r="CR6" s="125"/>
      <c r="CS6" s="125"/>
      <c r="CT6" s="125"/>
      <c r="CU6" s="157">
        <f>CU7+CU8</f>
        <v>0</v>
      </c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25">
        <v>0</v>
      </c>
      <c r="DI6" s="125"/>
      <c r="DJ6" s="125"/>
      <c r="DK6" s="125"/>
      <c r="DL6" s="125"/>
      <c r="DM6" s="125"/>
      <c r="DN6" s="125"/>
      <c r="DO6" s="125"/>
      <c r="DP6" s="125"/>
      <c r="DQ6" s="125"/>
      <c r="DR6" s="116">
        <f>DR7+DR8</f>
        <v>1</v>
      </c>
      <c r="DS6" s="117"/>
      <c r="DT6" s="117"/>
      <c r="DU6" s="117"/>
      <c r="DV6" s="117"/>
      <c r="DW6" s="117"/>
      <c r="DX6" s="117"/>
      <c r="DY6" s="118"/>
      <c r="DZ6" s="125">
        <v>0</v>
      </c>
      <c r="EA6" s="125"/>
      <c r="EB6" s="125"/>
      <c r="EC6" s="125"/>
      <c r="ED6" s="125"/>
      <c r="EE6" s="125"/>
      <c r="EF6" s="125"/>
      <c r="EG6" s="125"/>
      <c r="EH6" s="125"/>
      <c r="EI6" s="125"/>
      <c r="EJ6" s="157">
        <v>0</v>
      </c>
      <c r="EK6" s="157"/>
      <c r="EL6" s="157"/>
      <c r="EM6" s="157"/>
      <c r="EN6" s="157"/>
      <c r="EO6" s="157"/>
      <c r="EP6" s="157"/>
      <c r="EQ6" s="157"/>
      <c r="ER6" s="125">
        <v>0</v>
      </c>
      <c r="ES6" s="125"/>
      <c r="ET6" s="125"/>
      <c r="EU6" s="125"/>
      <c r="EV6" s="125"/>
      <c r="EW6" s="125"/>
      <c r="EX6" s="125"/>
      <c r="EY6" s="125"/>
      <c r="EZ6" s="125"/>
      <c r="FA6" s="125"/>
      <c r="FB6" s="124">
        <f>FB7+FB8</f>
        <v>6</v>
      </c>
      <c r="FC6" s="124"/>
      <c r="FD6" s="124"/>
      <c r="FE6" s="124"/>
      <c r="FF6" s="124"/>
      <c r="FG6" s="124"/>
      <c r="FH6" s="124"/>
      <c r="FI6" s="124"/>
      <c r="FJ6" s="124"/>
      <c r="FK6" s="125">
        <v>0</v>
      </c>
      <c r="FL6" s="125"/>
      <c r="FM6" s="125"/>
      <c r="FN6" s="125"/>
      <c r="FO6" s="125"/>
      <c r="FP6" s="125"/>
      <c r="FQ6" s="125"/>
      <c r="FR6" s="125"/>
      <c r="FS6" s="125"/>
      <c r="FT6" s="125">
        <v>0</v>
      </c>
      <c r="FU6" s="125"/>
      <c r="FV6" s="125"/>
      <c r="FW6" s="125"/>
      <c r="FX6" s="125"/>
      <c r="FY6" s="125"/>
      <c r="FZ6" s="125"/>
      <c r="GA6" s="125"/>
      <c r="GB6" s="121">
        <v>0</v>
      </c>
      <c r="GC6" s="122"/>
      <c r="GD6" s="122"/>
      <c r="GE6" s="122"/>
      <c r="GF6" s="122"/>
      <c r="GG6" s="122"/>
      <c r="GH6" s="122"/>
      <c r="GI6" s="122"/>
      <c r="GJ6" s="122"/>
      <c r="GK6" s="123"/>
      <c r="GL6" s="121">
        <v>0</v>
      </c>
      <c r="GM6" s="122"/>
      <c r="GN6" s="122"/>
      <c r="GO6" s="122"/>
      <c r="GP6" s="122"/>
      <c r="GQ6" s="122"/>
      <c r="GR6" s="122"/>
      <c r="GS6" s="122"/>
      <c r="GT6" s="123"/>
      <c r="GU6" s="121">
        <v>0</v>
      </c>
      <c r="GV6" s="122"/>
      <c r="GW6" s="122"/>
      <c r="GX6" s="122"/>
      <c r="GY6" s="122"/>
      <c r="GZ6" s="122"/>
      <c r="HA6" s="122"/>
      <c r="HB6" s="122"/>
      <c r="HC6" s="123"/>
      <c r="HD6" s="116">
        <f>HD7+HD8</f>
        <v>0</v>
      </c>
      <c r="HE6" s="117"/>
      <c r="HF6" s="117"/>
      <c r="HG6" s="117"/>
      <c r="HH6" s="117"/>
      <c r="HI6" s="117"/>
      <c r="HJ6" s="117"/>
      <c r="HK6" s="117"/>
      <c r="HL6" s="118"/>
      <c r="HM6" s="116">
        <f>HM7+HM8</f>
        <v>0</v>
      </c>
      <c r="HN6" s="117"/>
      <c r="HO6" s="117"/>
      <c r="HP6" s="117"/>
      <c r="HQ6" s="117"/>
      <c r="HR6" s="117"/>
      <c r="HS6" s="117"/>
      <c r="HT6" s="117"/>
      <c r="HU6" s="118"/>
      <c r="HV6" s="125">
        <v>0</v>
      </c>
      <c r="HW6" s="125"/>
      <c r="HX6" s="125"/>
      <c r="HY6" s="125"/>
      <c r="HZ6" s="125"/>
      <c r="IA6" s="125"/>
      <c r="IB6" s="125"/>
      <c r="IC6" s="125"/>
      <c r="ID6" s="125"/>
      <c r="IE6" s="125"/>
    </row>
    <row r="7" spans="1:239" s="32" customFormat="1" ht="51" customHeight="1" x14ac:dyDescent="0.2">
      <c r="A7" s="107" t="s">
        <v>155</v>
      </c>
      <c r="B7" s="108"/>
      <c r="C7" s="108"/>
      <c r="D7" s="109"/>
      <c r="E7" s="101" t="s">
        <v>88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  <c r="AH7" s="113">
        <v>0</v>
      </c>
      <c r="AI7" s="114"/>
      <c r="AJ7" s="114"/>
      <c r="AK7" s="114"/>
      <c r="AL7" s="114"/>
      <c r="AM7" s="114"/>
      <c r="AN7" s="114"/>
      <c r="AO7" s="114"/>
      <c r="AP7" s="114"/>
      <c r="AQ7" s="115"/>
      <c r="AR7" s="120">
        <v>0</v>
      </c>
      <c r="AS7" s="120"/>
      <c r="AT7" s="120"/>
      <c r="AU7" s="120"/>
      <c r="AV7" s="120"/>
      <c r="AW7" s="120"/>
      <c r="AX7" s="120"/>
      <c r="AY7" s="120"/>
      <c r="AZ7" s="120"/>
      <c r="BA7" s="120"/>
      <c r="BB7" s="119">
        <v>0</v>
      </c>
      <c r="BC7" s="119"/>
      <c r="BD7" s="119"/>
      <c r="BE7" s="119"/>
      <c r="BF7" s="119"/>
      <c r="BG7" s="119"/>
      <c r="BH7" s="119"/>
      <c r="BI7" s="119"/>
      <c r="BJ7" s="119"/>
      <c r="BK7" s="120">
        <v>0</v>
      </c>
      <c r="BL7" s="120"/>
      <c r="BM7" s="120"/>
      <c r="BN7" s="120"/>
      <c r="BO7" s="120"/>
      <c r="BP7" s="120"/>
      <c r="BQ7" s="120"/>
      <c r="BR7" s="120"/>
      <c r="BS7" s="120"/>
      <c r="BT7" s="119">
        <v>5</v>
      </c>
      <c r="BU7" s="119"/>
      <c r="BV7" s="119"/>
      <c r="BW7" s="119"/>
      <c r="BX7" s="119"/>
      <c r="BY7" s="119"/>
      <c r="BZ7" s="119"/>
      <c r="CA7" s="119"/>
      <c r="CB7" s="119"/>
      <c r="CC7" s="120">
        <v>0</v>
      </c>
      <c r="CD7" s="120"/>
      <c r="CE7" s="120"/>
      <c r="CF7" s="120"/>
      <c r="CG7" s="120"/>
      <c r="CH7" s="120"/>
      <c r="CI7" s="120"/>
      <c r="CJ7" s="120"/>
      <c r="CK7" s="120"/>
      <c r="CL7" s="120">
        <v>0</v>
      </c>
      <c r="CM7" s="120"/>
      <c r="CN7" s="120"/>
      <c r="CO7" s="120"/>
      <c r="CP7" s="120"/>
      <c r="CQ7" s="120"/>
      <c r="CR7" s="120"/>
      <c r="CS7" s="120"/>
      <c r="CT7" s="120"/>
      <c r="CU7" s="156">
        <v>0</v>
      </c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20">
        <v>0</v>
      </c>
      <c r="DI7" s="120"/>
      <c r="DJ7" s="120"/>
      <c r="DK7" s="120"/>
      <c r="DL7" s="120"/>
      <c r="DM7" s="120"/>
      <c r="DN7" s="120"/>
      <c r="DO7" s="120"/>
      <c r="DP7" s="120"/>
      <c r="DQ7" s="120"/>
      <c r="DR7" s="113">
        <v>0</v>
      </c>
      <c r="DS7" s="114"/>
      <c r="DT7" s="114"/>
      <c r="DU7" s="114"/>
      <c r="DV7" s="114"/>
      <c r="DW7" s="114"/>
      <c r="DX7" s="114"/>
      <c r="DY7" s="115"/>
      <c r="DZ7" s="120">
        <v>0</v>
      </c>
      <c r="EA7" s="120"/>
      <c r="EB7" s="120"/>
      <c r="EC7" s="120"/>
      <c r="ED7" s="120"/>
      <c r="EE7" s="120"/>
      <c r="EF7" s="120"/>
      <c r="EG7" s="120"/>
      <c r="EH7" s="120"/>
      <c r="EI7" s="120"/>
      <c r="EJ7" s="156">
        <v>0</v>
      </c>
      <c r="EK7" s="156"/>
      <c r="EL7" s="156"/>
      <c r="EM7" s="156"/>
      <c r="EN7" s="156"/>
      <c r="EO7" s="156"/>
      <c r="EP7" s="156"/>
      <c r="EQ7" s="156"/>
      <c r="ER7" s="120">
        <v>0</v>
      </c>
      <c r="ES7" s="120"/>
      <c r="ET7" s="120"/>
      <c r="EU7" s="120"/>
      <c r="EV7" s="120"/>
      <c r="EW7" s="120"/>
      <c r="EX7" s="120"/>
      <c r="EY7" s="120"/>
      <c r="EZ7" s="120"/>
      <c r="FA7" s="120"/>
      <c r="FB7" s="119">
        <v>0</v>
      </c>
      <c r="FC7" s="119"/>
      <c r="FD7" s="119"/>
      <c r="FE7" s="119"/>
      <c r="FF7" s="119"/>
      <c r="FG7" s="119"/>
      <c r="FH7" s="119"/>
      <c r="FI7" s="119"/>
      <c r="FJ7" s="119"/>
      <c r="FK7" s="120">
        <v>0</v>
      </c>
      <c r="FL7" s="120"/>
      <c r="FM7" s="120"/>
      <c r="FN7" s="120"/>
      <c r="FO7" s="120"/>
      <c r="FP7" s="120"/>
      <c r="FQ7" s="120"/>
      <c r="FR7" s="120"/>
      <c r="FS7" s="120"/>
      <c r="FT7" s="120">
        <v>0</v>
      </c>
      <c r="FU7" s="120"/>
      <c r="FV7" s="120"/>
      <c r="FW7" s="120"/>
      <c r="FX7" s="120"/>
      <c r="FY7" s="120"/>
      <c r="FZ7" s="120"/>
      <c r="GA7" s="120"/>
      <c r="GB7" s="110">
        <v>0</v>
      </c>
      <c r="GC7" s="111"/>
      <c r="GD7" s="111"/>
      <c r="GE7" s="111"/>
      <c r="GF7" s="111"/>
      <c r="GG7" s="111"/>
      <c r="GH7" s="111"/>
      <c r="GI7" s="111"/>
      <c r="GJ7" s="111"/>
      <c r="GK7" s="112"/>
      <c r="GL7" s="110">
        <v>0</v>
      </c>
      <c r="GM7" s="111"/>
      <c r="GN7" s="111"/>
      <c r="GO7" s="111"/>
      <c r="GP7" s="111"/>
      <c r="GQ7" s="111"/>
      <c r="GR7" s="111"/>
      <c r="GS7" s="111"/>
      <c r="GT7" s="112"/>
      <c r="GU7" s="110">
        <v>0</v>
      </c>
      <c r="GV7" s="111"/>
      <c r="GW7" s="111"/>
      <c r="GX7" s="111"/>
      <c r="GY7" s="111"/>
      <c r="GZ7" s="111"/>
      <c r="HA7" s="111"/>
      <c r="HB7" s="111"/>
      <c r="HC7" s="112"/>
      <c r="HD7" s="113">
        <v>0</v>
      </c>
      <c r="HE7" s="114"/>
      <c r="HF7" s="114"/>
      <c r="HG7" s="114"/>
      <c r="HH7" s="114"/>
      <c r="HI7" s="114"/>
      <c r="HJ7" s="114"/>
      <c r="HK7" s="114"/>
      <c r="HL7" s="115"/>
      <c r="HM7" s="113">
        <v>0</v>
      </c>
      <c r="HN7" s="114"/>
      <c r="HO7" s="114"/>
      <c r="HP7" s="114"/>
      <c r="HQ7" s="114"/>
      <c r="HR7" s="114"/>
      <c r="HS7" s="114"/>
      <c r="HT7" s="114"/>
      <c r="HU7" s="115"/>
      <c r="HV7" s="120">
        <v>0</v>
      </c>
      <c r="HW7" s="120"/>
      <c r="HX7" s="120"/>
      <c r="HY7" s="120"/>
      <c r="HZ7" s="120"/>
      <c r="IA7" s="120"/>
      <c r="IB7" s="120"/>
      <c r="IC7" s="120"/>
      <c r="ID7" s="120"/>
      <c r="IE7" s="120"/>
    </row>
    <row r="8" spans="1:239" s="32" customFormat="1" ht="27" customHeight="1" x14ac:dyDescent="0.2">
      <c r="A8" s="107" t="s">
        <v>207</v>
      </c>
      <c r="B8" s="108"/>
      <c r="C8" s="108"/>
      <c r="D8" s="109"/>
      <c r="E8" s="101" t="s">
        <v>208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3"/>
      <c r="AH8" s="113">
        <v>0</v>
      </c>
      <c r="AI8" s="114"/>
      <c r="AJ8" s="114"/>
      <c r="AK8" s="114"/>
      <c r="AL8" s="114"/>
      <c r="AM8" s="114"/>
      <c r="AN8" s="114"/>
      <c r="AO8" s="114"/>
      <c r="AP8" s="114"/>
      <c r="AQ8" s="115"/>
      <c r="AR8" s="120">
        <v>0</v>
      </c>
      <c r="AS8" s="120"/>
      <c r="AT8" s="120"/>
      <c r="AU8" s="120"/>
      <c r="AV8" s="120"/>
      <c r="AW8" s="120"/>
      <c r="AX8" s="120"/>
      <c r="AY8" s="120"/>
      <c r="AZ8" s="120"/>
      <c r="BA8" s="120"/>
      <c r="BB8" s="119">
        <v>0</v>
      </c>
      <c r="BC8" s="119"/>
      <c r="BD8" s="119"/>
      <c r="BE8" s="119"/>
      <c r="BF8" s="119"/>
      <c r="BG8" s="119"/>
      <c r="BH8" s="119"/>
      <c r="BI8" s="119"/>
      <c r="BJ8" s="119"/>
      <c r="BK8" s="120">
        <v>0</v>
      </c>
      <c r="BL8" s="120"/>
      <c r="BM8" s="120"/>
      <c r="BN8" s="120"/>
      <c r="BO8" s="120"/>
      <c r="BP8" s="120"/>
      <c r="BQ8" s="120"/>
      <c r="BR8" s="120"/>
      <c r="BS8" s="120"/>
      <c r="BT8" s="119">
        <v>10</v>
      </c>
      <c r="BU8" s="119"/>
      <c r="BV8" s="119"/>
      <c r="BW8" s="119"/>
      <c r="BX8" s="119"/>
      <c r="BY8" s="119"/>
      <c r="BZ8" s="119"/>
      <c r="CA8" s="119"/>
      <c r="CB8" s="119"/>
      <c r="CC8" s="120">
        <v>0</v>
      </c>
      <c r="CD8" s="120"/>
      <c r="CE8" s="120"/>
      <c r="CF8" s="120"/>
      <c r="CG8" s="120"/>
      <c r="CH8" s="120"/>
      <c r="CI8" s="120"/>
      <c r="CJ8" s="120"/>
      <c r="CK8" s="120"/>
      <c r="CL8" s="120">
        <v>0</v>
      </c>
      <c r="CM8" s="120"/>
      <c r="CN8" s="120"/>
      <c r="CO8" s="120"/>
      <c r="CP8" s="120"/>
      <c r="CQ8" s="120"/>
      <c r="CR8" s="120"/>
      <c r="CS8" s="120"/>
      <c r="CT8" s="120"/>
      <c r="CU8" s="156">
        <v>0</v>
      </c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20">
        <v>0</v>
      </c>
      <c r="DI8" s="120"/>
      <c r="DJ8" s="120"/>
      <c r="DK8" s="120"/>
      <c r="DL8" s="120"/>
      <c r="DM8" s="120"/>
      <c r="DN8" s="120"/>
      <c r="DO8" s="120"/>
      <c r="DP8" s="120"/>
      <c r="DQ8" s="120"/>
      <c r="DR8" s="113">
        <v>1</v>
      </c>
      <c r="DS8" s="114"/>
      <c r="DT8" s="114"/>
      <c r="DU8" s="114"/>
      <c r="DV8" s="114"/>
      <c r="DW8" s="114"/>
      <c r="DX8" s="114"/>
      <c r="DY8" s="115"/>
      <c r="DZ8" s="120">
        <v>0</v>
      </c>
      <c r="EA8" s="120"/>
      <c r="EB8" s="120"/>
      <c r="EC8" s="120"/>
      <c r="ED8" s="120"/>
      <c r="EE8" s="120"/>
      <c r="EF8" s="120"/>
      <c r="EG8" s="120"/>
      <c r="EH8" s="120"/>
      <c r="EI8" s="120"/>
      <c r="EJ8" s="156">
        <v>0</v>
      </c>
      <c r="EK8" s="156"/>
      <c r="EL8" s="156"/>
      <c r="EM8" s="156"/>
      <c r="EN8" s="156"/>
      <c r="EO8" s="156"/>
      <c r="EP8" s="156"/>
      <c r="EQ8" s="156"/>
      <c r="ER8" s="120">
        <v>0</v>
      </c>
      <c r="ES8" s="120"/>
      <c r="ET8" s="120"/>
      <c r="EU8" s="120"/>
      <c r="EV8" s="120"/>
      <c r="EW8" s="120"/>
      <c r="EX8" s="120"/>
      <c r="EY8" s="120"/>
      <c r="EZ8" s="120"/>
      <c r="FA8" s="120"/>
      <c r="FB8" s="119">
        <v>6</v>
      </c>
      <c r="FC8" s="119"/>
      <c r="FD8" s="119"/>
      <c r="FE8" s="119"/>
      <c r="FF8" s="119"/>
      <c r="FG8" s="119"/>
      <c r="FH8" s="119"/>
      <c r="FI8" s="119"/>
      <c r="FJ8" s="119"/>
      <c r="FK8" s="120">
        <v>0</v>
      </c>
      <c r="FL8" s="120"/>
      <c r="FM8" s="120"/>
      <c r="FN8" s="120"/>
      <c r="FO8" s="120"/>
      <c r="FP8" s="120"/>
      <c r="FQ8" s="120"/>
      <c r="FR8" s="120"/>
      <c r="FS8" s="120"/>
      <c r="FT8" s="120">
        <v>0</v>
      </c>
      <c r="FU8" s="120"/>
      <c r="FV8" s="120"/>
      <c r="FW8" s="120"/>
      <c r="FX8" s="120"/>
      <c r="FY8" s="120"/>
      <c r="FZ8" s="120"/>
      <c r="GA8" s="120"/>
      <c r="GB8" s="110">
        <v>0</v>
      </c>
      <c r="GC8" s="111"/>
      <c r="GD8" s="111"/>
      <c r="GE8" s="111"/>
      <c r="GF8" s="111"/>
      <c r="GG8" s="111"/>
      <c r="GH8" s="111"/>
      <c r="GI8" s="111"/>
      <c r="GJ8" s="111"/>
      <c r="GK8" s="112"/>
      <c r="GL8" s="110">
        <v>0</v>
      </c>
      <c r="GM8" s="111"/>
      <c r="GN8" s="111"/>
      <c r="GO8" s="111"/>
      <c r="GP8" s="111"/>
      <c r="GQ8" s="111"/>
      <c r="GR8" s="111"/>
      <c r="GS8" s="111"/>
      <c r="GT8" s="112"/>
      <c r="GU8" s="110">
        <v>0</v>
      </c>
      <c r="GV8" s="111"/>
      <c r="GW8" s="111"/>
      <c r="GX8" s="111"/>
      <c r="GY8" s="111"/>
      <c r="GZ8" s="111"/>
      <c r="HA8" s="111"/>
      <c r="HB8" s="111"/>
      <c r="HC8" s="112"/>
      <c r="HD8" s="113">
        <v>0</v>
      </c>
      <c r="HE8" s="114"/>
      <c r="HF8" s="114"/>
      <c r="HG8" s="114"/>
      <c r="HH8" s="114"/>
      <c r="HI8" s="114"/>
      <c r="HJ8" s="114"/>
      <c r="HK8" s="114"/>
      <c r="HL8" s="115"/>
      <c r="HM8" s="113">
        <v>0</v>
      </c>
      <c r="HN8" s="114"/>
      <c r="HO8" s="114"/>
      <c r="HP8" s="114"/>
      <c r="HQ8" s="114"/>
      <c r="HR8" s="114"/>
      <c r="HS8" s="114"/>
      <c r="HT8" s="114"/>
      <c r="HU8" s="115"/>
      <c r="HV8" s="120">
        <v>0</v>
      </c>
      <c r="HW8" s="120"/>
      <c r="HX8" s="120"/>
      <c r="HY8" s="120"/>
      <c r="HZ8" s="120"/>
      <c r="IA8" s="120"/>
      <c r="IB8" s="120"/>
      <c r="IC8" s="120"/>
      <c r="ID8" s="120"/>
      <c r="IE8" s="120"/>
    </row>
    <row r="9" spans="1:239" s="32" customFormat="1" ht="21" customHeight="1" x14ac:dyDescent="0.2">
      <c r="A9" s="107">
        <v>2</v>
      </c>
      <c r="B9" s="108"/>
      <c r="C9" s="108"/>
      <c r="D9" s="109"/>
      <c r="E9" s="104" t="s">
        <v>89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  <c r="AH9" s="116">
        <v>0</v>
      </c>
      <c r="AI9" s="117"/>
      <c r="AJ9" s="117"/>
      <c r="AK9" s="117"/>
      <c r="AL9" s="117"/>
      <c r="AM9" s="117"/>
      <c r="AN9" s="117"/>
      <c r="AO9" s="117"/>
      <c r="AP9" s="117"/>
      <c r="AQ9" s="118"/>
      <c r="AR9" s="125">
        <v>0</v>
      </c>
      <c r="AS9" s="125"/>
      <c r="AT9" s="125"/>
      <c r="AU9" s="125"/>
      <c r="AV9" s="125"/>
      <c r="AW9" s="125"/>
      <c r="AX9" s="125"/>
      <c r="AY9" s="125"/>
      <c r="AZ9" s="125"/>
      <c r="BA9" s="125"/>
      <c r="BB9" s="124">
        <f>BB10+BB11</f>
        <v>0</v>
      </c>
      <c r="BC9" s="124"/>
      <c r="BD9" s="124"/>
      <c r="BE9" s="124"/>
      <c r="BF9" s="124"/>
      <c r="BG9" s="124"/>
      <c r="BH9" s="124"/>
      <c r="BI9" s="124"/>
      <c r="BJ9" s="124"/>
      <c r="BK9" s="125">
        <v>0</v>
      </c>
      <c r="BL9" s="125"/>
      <c r="BM9" s="125"/>
      <c r="BN9" s="125"/>
      <c r="BO9" s="125"/>
      <c r="BP9" s="125"/>
      <c r="BQ9" s="125"/>
      <c r="BR9" s="125"/>
      <c r="BS9" s="125"/>
      <c r="BT9" s="124">
        <f>BT10+BT11</f>
        <v>21</v>
      </c>
      <c r="BU9" s="124"/>
      <c r="BV9" s="124"/>
      <c r="BW9" s="124"/>
      <c r="BX9" s="124"/>
      <c r="BY9" s="124"/>
      <c r="BZ9" s="124"/>
      <c r="CA9" s="124"/>
      <c r="CB9" s="124"/>
      <c r="CC9" s="125">
        <v>0</v>
      </c>
      <c r="CD9" s="125"/>
      <c r="CE9" s="125"/>
      <c r="CF9" s="125"/>
      <c r="CG9" s="125"/>
      <c r="CH9" s="125"/>
      <c r="CI9" s="125"/>
      <c r="CJ9" s="125"/>
      <c r="CK9" s="125"/>
      <c r="CL9" s="125">
        <v>0</v>
      </c>
      <c r="CM9" s="125"/>
      <c r="CN9" s="125"/>
      <c r="CO9" s="125"/>
      <c r="CP9" s="125"/>
      <c r="CQ9" s="125"/>
      <c r="CR9" s="125"/>
      <c r="CS9" s="125"/>
      <c r="CT9" s="125"/>
      <c r="CU9" s="157">
        <f>CU10+CU11</f>
        <v>0</v>
      </c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25">
        <v>0</v>
      </c>
      <c r="DI9" s="125"/>
      <c r="DJ9" s="125"/>
      <c r="DK9" s="125"/>
      <c r="DL9" s="125"/>
      <c r="DM9" s="125"/>
      <c r="DN9" s="125"/>
      <c r="DO9" s="125"/>
      <c r="DP9" s="125"/>
      <c r="DQ9" s="125"/>
      <c r="DR9" s="116">
        <f>DR10+DR11</f>
        <v>3</v>
      </c>
      <c r="DS9" s="117"/>
      <c r="DT9" s="117"/>
      <c r="DU9" s="117"/>
      <c r="DV9" s="117"/>
      <c r="DW9" s="117"/>
      <c r="DX9" s="117"/>
      <c r="DY9" s="118"/>
      <c r="DZ9" s="125">
        <v>0</v>
      </c>
      <c r="EA9" s="125"/>
      <c r="EB9" s="125"/>
      <c r="EC9" s="125"/>
      <c r="ED9" s="125"/>
      <c r="EE9" s="125"/>
      <c r="EF9" s="125"/>
      <c r="EG9" s="125"/>
      <c r="EH9" s="125"/>
      <c r="EI9" s="125"/>
      <c r="EJ9" s="157">
        <v>0</v>
      </c>
      <c r="EK9" s="157"/>
      <c r="EL9" s="157"/>
      <c r="EM9" s="157"/>
      <c r="EN9" s="157"/>
      <c r="EO9" s="157"/>
      <c r="EP9" s="157"/>
      <c r="EQ9" s="157"/>
      <c r="ER9" s="125">
        <v>0</v>
      </c>
      <c r="ES9" s="125"/>
      <c r="ET9" s="125"/>
      <c r="EU9" s="125"/>
      <c r="EV9" s="125"/>
      <c r="EW9" s="125"/>
      <c r="EX9" s="125"/>
      <c r="EY9" s="125"/>
      <c r="EZ9" s="125"/>
      <c r="FA9" s="125"/>
      <c r="FB9" s="124">
        <f>FB10+FB11</f>
        <v>9</v>
      </c>
      <c r="FC9" s="124"/>
      <c r="FD9" s="124"/>
      <c r="FE9" s="124"/>
      <c r="FF9" s="124"/>
      <c r="FG9" s="124"/>
      <c r="FH9" s="124"/>
      <c r="FI9" s="124"/>
      <c r="FJ9" s="124"/>
      <c r="FK9" s="125">
        <v>0</v>
      </c>
      <c r="FL9" s="125"/>
      <c r="FM9" s="125"/>
      <c r="FN9" s="125"/>
      <c r="FO9" s="125"/>
      <c r="FP9" s="125"/>
      <c r="FQ9" s="125"/>
      <c r="FR9" s="125"/>
      <c r="FS9" s="125"/>
      <c r="FT9" s="125">
        <v>0</v>
      </c>
      <c r="FU9" s="125"/>
      <c r="FV9" s="125"/>
      <c r="FW9" s="125"/>
      <c r="FX9" s="125"/>
      <c r="FY9" s="125"/>
      <c r="FZ9" s="125"/>
      <c r="GA9" s="125"/>
      <c r="GB9" s="121">
        <v>0</v>
      </c>
      <c r="GC9" s="122"/>
      <c r="GD9" s="122"/>
      <c r="GE9" s="122"/>
      <c r="GF9" s="122"/>
      <c r="GG9" s="122"/>
      <c r="GH9" s="122"/>
      <c r="GI9" s="122"/>
      <c r="GJ9" s="122"/>
      <c r="GK9" s="123"/>
      <c r="GL9" s="121">
        <v>0</v>
      </c>
      <c r="GM9" s="122"/>
      <c r="GN9" s="122"/>
      <c r="GO9" s="122"/>
      <c r="GP9" s="122"/>
      <c r="GQ9" s="122"/>
      <c r="GR9" s="122"/>
      <c r="GS9" s="122"/>
      <c r="GT9" s="123"/>
      <c r="GU9" s="121">
        <v>0</v>
      </c>
      <c r="GV9" s="122"/>
      <c r="GW9" s="122"/>
      <c r="GX9" s="122"/>
      <c r="GY9" s="122"/>
      <c r="GZ9" s="122"/>
      <c r="HA9" s="122"/>
      <c r="HB9" s="122"/>
      <c r="HC9" s="123"/>
      <c r="HD9" s="116">
        <f>HD10+HD11</f>
        <v>0</v>
      </c>
      <c r="HE9" s="117"/>
      <c r="HF9" s="117"/>
      <c r="HG9" s="117"/>
      <c r="HH9" s="117"/>
      <c r="HI9" s="117"/>
      <c r="HJ9" s="117"/>
      <c r="HK9" s="117"/>
      <c r="HL9" s="118"/>
      <c r="HM9" s="116">
        <f>HM10+HM11</f>
        <v>0</v>
      </c>
      <c r="HN9" s="117"/>
      <c r="HO9" s="117"/>
      <c r="HP9" s="117"/>
      <c r="HQ9" s="117"/>
      <c r="HR9" s="117"/>
      <c r="HS9" s="117"/>
      <c r="HT9" s="117"/>
      <c r="HU9" s="118"/>
      <c r="HV9" s="120">
        <v>0</v>
      </c>
      <c r="HW9" s="120"/>
      <c r="HX9" s="120"/>
      <c r="HY9" s="120"/>
      <c r="HZ9" s="120"/>
      <c r="IA9" s="120"/>
      <c r="IB9" s="120"/>
      <c r="IC9" s="120"/>
      <c r="ID9" s="120"/>
      <c r="IE9" s="120"/>
    </row>
    <row r="10" spans="1:239" s="32" customFormat="1" ht="41.25" customHeight="1" x14ac:dyDescent="0.2">
      <c r="A10" s="107" t="s">
        <v>156</v>
      </c>
      <c r="B10" s="108"/>
      <c r="C10" s="108"/>
      <c r="D10" s="109"/>
      <c r="E10" s="101" t="s">
        <v>90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  <c r="AH10" s="144">
        <v>0</v>
      </c>
      <c r="AI10" s="145"/>
      <c r="AJ10" s="145"/>
      <c r="AK10" s="145"/>
      <c r="AL10" s="145"/>
      <c r="AM10" s="145"/>
      <c r="AN10" s="145"/>
      <c r="AO10" s="145"/>
      <c r="AP10" s="145"/>
      <c r="AQ10" s="146"/>
      <c r="AR10" s="120">
        <v>0</v>
      </c>
      <c r="AS10" s="120"/>
      <c r="AT10" s="120"/>
      <c r="AU10" s="120"/>
      <c r="AV10" s="120"/>
      <c r="AW10" s="120"/>
      <c r="AX10" s="120"/>
      <c r="AY10" s="120"/>
      <c r="AZ10" s="120"/>
      <c r="BA10" s="120"/>
      <c r="BB10" s="119">
        <v>0</v>
      </c>
      <c r="BC10" s="119"/>
      <c r="BD10" s="119"/>
      <c r="BE10" s="119"/>
      <c r="BF10" s="119"/>
      <c r="BG10" s="119"/>
      <c r="BH10" s="119"/>
      <c r="BI10" s="119"/>
      <c r="BJ10" s="119"/>
      <c r="BK10" s="120">
        <v>0</v>
      </c>
      <c r="BL10" s="120"/>
      <c r="BM10" s="120"/>
      <c r="BN10" s="120"/>
      <c r="BO10" s="120"/>
      <c r="BP10" s="120"/>
      <c r="BQ10" s="120"/>
      <c r="BR10" s="120"/>
      <c r="BS10" s="120"/>
      <c r="BT10" s="119">
        <v>0</v>
      </c>
      <c r="BU10" s="119"/>
      <c r="BV10" s="119"/>
      <c r="BW10" s="119"/>
      <c r="BX10" s="119"/>
      <c r="BY10" s="119"/>
      <c r="BZ10" s="119"/>
      <c r="CA10" s="119"/>
      <c r="CB10" s="119"/>
      <c r="CC10" s="120">
        <v>0</v>
      </c>
      <c r="CD10" s="120"/>
      <c r="CE10" s="120"/>
      <c r="CF10" s="120"/>
      <c r="CG10" s="120"/>
      <c r="CH10" s="120"/>
      <c r="CI10" s="120"/>
      <c r="CJ10" s="120"/>
      <c r="CK10" s="120"/>
      <c r="CL10" s="120">
        <v>0</v>
      </c>
      <c r="CM10" s="120"/>
      <c r="CN10" s="120"/>
      <c r="CO10" s="120"/>
      <c r="CP10" s="120"/>
      <c r="CQ10" s="120"/>
      <c r="CR10" s="120"/>
      <c r="CS10" s="120"/>
      <c r="CT10" s="120"/>
      <c r="CU10" s="156">
        <v>0</v>
      </c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20">
        <v>0</v>
      </c>
      <c r="DI10" s="120"/>
      <c r="DJ10" s="120"/>
      <c r="DK10" s="120"/>
      <c r="DL10" s="120"/>
      <c r="DM10" s="120"/>
      <c r="DN10" s="120"/>
      <c r="DO10" s="120"/>
      <c r="DP10" s="120"/>
      <c r="DQ10" s="120"/>
      <c r="DR10" s="113">
        <v>0</v>
      </c>
      <c r="DS10" s="114"/>
      <c r="DT10" s="114"/>
      <c r="DU10" s="114"/>
      <c r="DV10" s="114"/>
      <c r="DW10" s="114"/>
      <c r="DX10" s="114"/>
      <c r="DY10" s="115"/>
      <c r="DZ10" s="120">
        <v>0</v>
      </c>
      <c r="EA10" s="120"/>
      <c r="EB10" s="120"/>
      <c r="EC10" s="120"/>
      <c r="ED10" s="120"/>
      <c r="EE10" s="120"/>
      <c r="EF10" s="120"/>
      <c r="EG10" s="120"/>
      <c r="EH10" s="120"/>
      <c r="EI10" s="120"/>
      <c r="EJ10" s="156">
        <v>0</v>
      </c>
      <c r="EK10" s="156"/>
      <c r="EL10" s="156"/>
      <c r="EM10" s="156"/>
      <c r="EN10" s="156"/>
      <c r="EO10" s="156"/>
      <c r="EP10" s="156"/>
      <c r="EQ10" s="156"/>
      <c r="ER10" s="120">
        <v>0</v>
      </c>
      <c r="ES10" s="120"/>
      <c r="ET10" s="120"/>
      <c r="EU10" s="120"/>
      <c r="EV10" s="120"/>
      <c r="EW10" s="120"/>
      <c r="EX10" s="120"/>
      <c r="EY10" s="120"/>
      <c r="EZ10" s="120"/>
      <c r="FA10" s="120"/>
      <c r="FB10" s="119">
        <v>0</v>
      </c>
      <c r="FC10" s="119"/>
      <c r="FD10" s="119"/>
      <c r="FE10" s="119"/>
      <c r="FF10" s="119"/>
      <c r="FG10" s="119"/>
      <c r="FH10" s="119"/>
      <c r="FI10" s="119"/>
      <c r="FJ10" s="119"/>
      <c r="FK10" s="120">
        <v>0</v>
      </c>
      <c r="FL10" s="120"/>
      <c r="FM10" s="120"/>
      <c r="FN10" s="120"/>
      <c r="FO10" s="120"/>
      <c r="FP10" s="120"/>
      <c r="FQ10" s="120"/>
      <c r="FR10" s="120"/>
      <c r="FS10" s="120"/>
      <c r="FT10" s="120">
        <v>0</v>
      </c>
      <c r="FU10" s="120"/>
      <c r="FV10" s="120"/>
      <c r="FW10" s="120"/>
      <c r="FX10" s="120"/>
      <c r="FY10" s="120"/>
      <c r="FZ10" s="120"/>
      <c r="GA10" s="120"/>
      <c r="GB10" s="110">
        <v>0</v>
      </c>
      <c r="GC10" s="111"/>
      <c r="GD10" s="111"/>
      <c r="GE10" s="111"/>
      <c r="GF10" s="111"/>
      <c r="GG10" s="111"/>
      <c r="GH10" s="111"/>
      <c r="GI10" s="111"/>
      <c r="GJ10" s="111"/>
      <c r="GK10" s="112"/>
      <c r="GL10" s="110">
        <v>0</v>
      </c>
      <c r="GM10" s="111"/>
      <c r="GN10" s="111"/>
      <c r="GO10" s="111"/>
      <c r="GP10" s="111"/>
      <c r="GQ10" s="111"/>
      <c r="GR10" s="111"/>
      <c r="GS10" s="111"/>
      <c r="GT10" s="112"/>
      <c r="GU10" s="110">
        <v>0</v>
      </c>
      <c r="GV10" s="111"/>
      <c r="GW10" s="111"/>
      <c r="GX10" s="111"/>
      <c r="GY10" s="111"/>
      <c r="GZ10" s="111"/>
      <c r="HA10" s="111"/>
      <c r="HB10" s="111"/>
      <c r="HC10" s="112"/>
      <c r="HD10" s="113">
        <v>0</v>
      </c>
      <c r="HE10" s="114"/>
      <c r="HF10" s="114"/>
      <c r="HG10" s="114"/>
      <c r="HH10" s="114"/>
      <c r="HI10" s="114"/>
      <c r="HJ10" s="114"/>
      <c r="HK10" s="114"/>
      <c r="HL10" s="115"/>
      <c r="HM10" s="113">
        <v>0</v>
      </c>
      <c r="HN10" s="114"/>
      <c r="HO10" s="114"/>
      <c r="HP10" s="114"/>
      <c r="HQ10" s="114"/>
      <c r="HR10" s="114"/>
      <c r="HS10" s="114"/>
      <c r="HT10" s="114"/>
      <c r="HU10" s="115"/>
      <c r="HV10" s="120">
        <v>0</v>
      </c>
      <c r="HW10" s="120"/>
      <c r="HX10" s="120"/>
      <c r="HY10" s="120"/>
      <c r="HZ10" s="120"/>
      <c r="IA10" s="120"/>
      <c r="IB10" s="120"/>
      <c r="IC10" s="120"/>
      <c r="ID10" s="120"/>
      <c r="IE10" s="120"/>
    </row>
    <row r="11" spans="1:239" s="32" customFormat="1" ht="21" customHeight="1" x14ac:dyDescent="0.2">
      <c r="A11" s="107" t="s">
        <v>209</v>
      </c>
      <c r="B11" s="108"/>
      <c r="C11" s="108"/>
      <c r="D11" s="109"/>
      <c r="E11" s="101" t="s">
        <v>208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3"/>
      <c r="AH11" s="113">
        <v>0</v>
      </c>
      <c r="AI11" s="114"/>
      <c r="AJ11" s="114"/>
      <c r="AK11" s="114"/>
      <c r="AL11" s="114"/>
      <c r="AM11" s="114"/>
      <c r="AN11" s="114"/>
      <c r="AO11" s="114"/>
      <c r="AP11" s="114"/>
      <c r="AQ11" s="115"/>
      <c r="AR11" s="120">
        <v>0</v>
      </c>
      <c r="AS11" s="120"/>
      <c r="AT11" s="120"/>
      <c r="AU11" s="120"/>
      <c r="AV11" s="120"/>
      <c r="AW11" s="120"/>
      <c r="AX11" s="120"/>
      <c r="AY11" s="120"/>
      <c r="AZ11" s="120"/>
      <c r="BA11" s="120"/>
      <c r="BB11" s="119">
        <v>0</v>
      </c>
      <c r="BC11" s="119"/>
      <c r="BD11" s="119"/>
      <c r="BE11" s="119"/>
      <c r="BF11" s="119"/>
      <c r="BG11" s="119"/>
      <c r="BH11" s="119"/>
      <c r="BI11" s="119"/>
      <c r="BJ11" s="119"/>
      <c r="BK11" s="120">
        <v>0</v>
      </c>
      <c r="BL11" s="120"/>
      <c r="BM11" s="120"/>
      <c r="BN11" s="120"/>
      <c r="BO11" s="120"/>
      <c r="BP11" s="120"/>
      <c r="BQ11" s="120"/>
      <c r="BR11" s="120"/>
      <c r="BS11" s="120"/>
      <c r="BT11" s="119">
        <v>21</v>
      </c>
      <c r="BU11" s="119"/>
      <c r="BV11" s="119"/>
      <c r="BW11" s="119"/>
      <c r="BX11" s="119"/>
      <c r="BY11" s="119"/>
      <c r="BZ11" s="119"/>
      <c r="CA11" s="119"/>
      <c r="CB11" s="119"/>
      <c r="CC11" s="120">
        <v>0</v>
      </c>
      <c r="CD11" s="120"/>
      <c r="CE11" s="120"/>
      <c r="CF11" s="120"/>
      <c r="CG11" s="120"/>
      <c r="CH11" s="120"/>
      <c r="CI11" s="120"/>
      <c r="CJ11" s="120"/>
      <c r="CK11" s="120"/>
      <c r="CL11" s="120">
        <v>0</v>
      </c>
      <c r="CM11" s="120"/>
      <c r="CN11" s="120"/>
      <c r="CO11" s="120"/>
      <c r="CP11" s="120"/>
      <c r="CQ11" s="120"/>
      <c r="CR11" s="120"/>
      <c r="CS11" s="120"/>
      <c r="CT11" s="120"/>
      <c r="CU11" s="156">
        <v>0</v>
      </c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20">
        <v>0</v>
      </c>
      <c r="DI11" s="120"/>
      <c r="DJ11" s="120"/>
      <c r="DK11" s="120"/>
      <c r="DL11" s="120"/>
      <c r="DM11" s="120"/>
      <c r="DN11" s="120"/>
      <c r="DO11" s="120"/>
      <c r="DP11" s="120"/>
      <c r="DQ11" s="120"/>
      <c r="DR11" s="113">
        <v>3</v>
      </c>
      <c r="DS11" s="114"/>
      <c r="DT11" s="114"/>
      <c r="DU11" s="114"/>
      <c r="DV11" s="114"/>
      <c r="DW11" s="114"/>
      <c r="DX11" s="114"/>
      <c r="DY11" s="115"/>
      <c r="DZ11" s="120">
        <v>0</v>
      </c>
      <c r="EA11" s="120"/>
      <c r="EB11" s="120"/>
      <c r="EC11" s="120"/>
      <c r="ED11" s="120"/>
      <c r="EE11" s="120"/>
      <c r="EF11" s="120"/>
      <c r="EG11" s="120"/>
      <c r="EH11" s="120"/>
      <c r="EI11" s="120"/>
      <c r="EJ11" s="156">
        <v>0</v>
      </c>
      <c r="EK11" s="156"/>
      <c r="EL11" s="156"/>
      <c r="EM11" s="156"/>
      <c r="EN11" s="156"/>
      <c r="EO11" s="156"/>
      <c r="EP11" s="156"/>
      <c r="EQ11" s="156"/>
      <c r="ER11" s="120">
        <v>0</v>
      </c>
      <c r="ES11" s="120"/>
      <c r="ET11" s="120"/>
      <c r="EU11" s="120"/>
      <c r="EV11" s="120"/>
      <c r="EW11" s="120"/>
      <c r="EX11" s="120"/>
      <c r="EY11" s="120"/>
      <c r="EZ11" s="120"/>
      <c r="FA11" s="120"/>
      <c r="FB11" s="119">
        <v>9</v>
      </c>
      <c r="FC11" s="119"/>
      <c r="FD11" s="119"/>
      <c r="FE11" s="119"/>
      <c r="FF11" s="119"/>
      <c r="FG11" s="119"/>
      <c r="FH11" s="119"/>
      <c r="FI11" s="119"/>
      <c r="FJ11" s="119"/>
      <c r="FK11" s="120">
        <v>0</v>
      </c>
      <c r="FL11" s="120"/>
      <c r="FM11" s="120"/>
      <c r="FN11" s="120"/>
      <c r="FO11" s="120"/>
      <c r="FP11" s="120"/>
      <c r="FQ11" s="120"/>
      <c r="FR11" s="120"/>
      <c r="FS11" s="120"/>
      <c r="FT11" s="120">
        <v>0</v>
      </c>
      <c r="FU11" s="120"/>
      <c r="FV11" s="120"/>
      <c r="FW11" s="120"/>
      <c r="FX11" s="120"/>
      <c r="FY11" s="120"/>
      <c r="FZ11" s="120"/>
      <c r="GA11" s="120"/>
      <c r="GB11" s="110">
        <v>0</v>
      </c>
      <c r="GC11" s="111"/>
      <c r="GD11" s="111"/>
      <c r="GE11" s="111"/>
      <c r="GF11" s="111"/>
      <c r="GG11" s="111"/>
      <c r="GH11" s="111"/>
      <c r="GI11" s="111"/>
      <c r="GJ11" s="111"/>
      <c r="GK11" s="112"/>
      <c r="GL11" s="110">
        <v>0</v>
      </c>
      <c r="GM11" s="111"/>
      <c r="GN11" s="111"/>
      <c r="GO11" s="111"/>
      <c r="GP11" s="111"/>
      <c r="GQ11" s="111"/>
      <c r="GR11" s="111"/>
      <c r="GS11" s="111"/>
      <c r="GT11" s="112"/>
      <c r="GU11" s="110">
        <v>0</v>
      </c>
      <c r="GV11" s="111"/>
      <c r="GW11" s="111"/>
      <c r="GX11" s="111"/>
      <c r="GY11" s="111"/>
      <c r="GZ11" s="111"/>
      <c r="HA11" s="111"/>
      <c r="HB11" s="111"/>
      <c r="HC11" s="112"/>
      <c r="HD11" s="113">
        <v>0</v>
      </c>
      <c r="HE11" s="114"/>
      <c r="HF11" s="114"/>
      <c r="HG11" s="114"/>
      <c r="HH11" s="114"/>
      <c r="HI11" s="114"/>
      <c r="HJ11" s="114"/>
      <c r="HK11" s="114"/>
      <c r="HL11" s="115"/>
      <c r="HM11" s="113">
        <v>0</v>
      </c>
      <c r="HN11" s="114"/>
      <c r="HO11" s="114"/>
      <c r="HP11" s="114"/>
      <c r="HQ11" s="114"/>
      <c r="HR11" s="114"/>
      <c r="HS11" s="114"/>
      <c r="HT11" s="114"/>
      <c r="HU11" s="115"/>
      <c r="HV11" s="120">
        <v>0</v>
      </c>
      <c r="HW11" s="120"/>
      <c r="HX11" s="120"/>
      <c r="HY11" s="120"/>
      <c r="HZ11" s="120"/>
      <c r="IA11" s="120"/>
      <c r="IB11" s="120"/>
      <c r="IC11" s="120"/>
      <c r="ID11" s="120"/>
      <c r="IE11" s="120"/>
    </row>
    <row r="12" spans="1:239" s="32" customFormat="1" ht="21" customHeight="1" x14ac:dyDescent="0.2">
      <c r="A12" s="107">
        <v>3</v>
      </c>
      <c r="B12" s="108"/>
      <c r="C12" s="108"/>
      <c r="D12" s="109"/>
      <c r="E12" s="104" t="s">
        <v>91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116">
        <f>SUM(AH13:AQ18)</f>
        <v>0</v>
      </c>
      <c r="AI12" s="117"/>
      <c r="AJ12" s="117"/>
      <c r="AK12" s="117"/>
      <c r="AL12" s="117"/>
      <c r="AM12" s="117"/>
      <c r="AN12" s="117"/>
      <c r="AO12" s="117"/>
      <c r="AP12" s="117"/>
      <c r="AQ12" s="118"/>
      <c r="AR12" s="121">
        <f>SUM(AR13:BA18)</f>
        <v>0</v>
      </c>
      <c r="AS12" s="122"/>
      <c r="AT12" s="122"/>
      <c r="AU12" s="122"/>
      <c r="AV12" s="122"/>
      <c r="AW12" s="122"/>
      <c r="AX12" s="122"/>
      <c r="AY12" s="122"/>
      <c r="AZ12" s="122"/>
      <c r="BA12" s="123"/>
      <c r="BB12" s="124">
        <f>BB13+BB14+BB15+BB16+BB18+BB17</f>
        <v>0</v>
      </c>
      <c r="BC12" s="124"/>
      <c r="BD12" s="124"/>
      <c r="BE12" s="124"/>
      <c r="BF12" s="124"/>
      <c r="BG12" s="124"/>
      <c r="BH12" s="124"/>
      <c r="BI12" s="124"/>
      <c r="BJ12" s="124"/>
      <c r="BK12" s="125">
        <f>BK13+BK14+BK15+BK16+BK18+BK17</f>
        <v>0</v>
      </c>
      <c r="BL12" s="125"/>
      <c r="BM12" s="125"/>
      <c r="BN12" s="125"/>
      <c r="BO12" s="125"/>
      <c r="BP12" s="125"/>
      <c r="BQ12" s="125"/>
      <c r="BR12" s="125"/>
      <c r="BS12" s="125"/>
      <c r="BT12" s="124">
        <f>BT13+BT14+BT15+BT16+BT18+BT17</f>
        <v>33</v>
      </c>
      <c r="BU12" s="124"/>
      <c r="BV12" s="124"/>
      <c r="BW12" s="124"/>
      <c r="BX12" s="124"/>
      <c r="BY12" s="124"/>
      <c r="BZ12" s="124"/>
      <c r="CA12" s="124"/>
      <c r="CB12" s="124"/>
      <c r="CC12" s="125">
        <f>CC13+CC14+CC15+CC16+CC18+CC17</f>
        <v>0</v>
      </c>
      <c r="CD12" s="125"/>
      <c r="CE12" s="125"/>
      <c r="CF12" s="125"/>
      <c r="CG12" s="125"/>
      <c r="CH12" s="125"/>
      <c r="CI12" s="125"/>
      <c r="CJ12" s="125"/>
      <c r="CK12" s="125"/>
      <c r="CL12" s="125">
        <f>CL13+CL14+CL15+CL16+CL18+CL17</f>
        <v>0</v>
      </c>
      <c r="CM12" s="125"/>
      <c r="CN12" s="125"/>
      <c r="CO12" s="125"/>
      <c r="CP12" s="125"/>
      <c r="CQ12" s="125"/>
      <c r="CR12" s="125"/>
      <c r="CS12" s="125"/>
      <c r="CT12" s="125"/>
      <c r="CU12" s="157">
        <f>CU13+CU14+CU15+CU16+CU18+CU17</f>
        <v>28</v>
      </c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25">
        <v>0</v>
      </c>
      <c r="DI12" s="125"/>
      <c r="DJ12" s="125"/>
      <c r="DK12" s="125"/>
      <c r="DL12" s="125"/>
      <c r="DM12" s="125"/>
      <c r="DN12" s="125"/>
      <c r="DO12" s="125"/>
      <c r="DP12" s="125"/>
      <c r="DQ12" s="125"/>
      <c r="DR12" s="116">
        <f>DR13+DR14+DR15+DR16+DR18+DR17</f>
        <v>10</v>
      </c>
      <c r="DS12" s="117"/>
      <c r="DT12" s="117"/>
      <c r="DU12" s="117"/>
      <c r="DV12" s="117"/>
      <c r="DW12" s="117"/>
      <c r="DX12" s="117"/>
      <c r="DY12" s="118"/>
      <c r="DZ12" s="125">
        <v>0</v>
      </c>
      <c r="EA12" s="125"/>
      <c r="EB12" s="125"/>
      <c r="EC12" s="125"/>
      <c r="ED12" s="125"/>
      <c r="EE12" s="125"/>
      <c r="EF12" s="125"/>
      <c r="EG12" s="125"/>
      <c r="EH12" s="125"/>
      <c r="EI12" s="125"/>
      <c r="EJ12" s="157">
        <f>EJ13+EJ14+EJ15+EJ16+EJ18+EJ17</f>
        <v>34</v>
      </c>
      <c r="EK12" s="157"/>
      <c r="EL12" s="157"/>
      <c r="EM12" s="157"/>
      <c r="EN12" s="157"/>
      <c r="EO12" s="157"/>
      <c r="EP12" s="157"/>
      <c r="EQ12" s="157"/>
      <c r="ER12" s="125">
        <v>0</v>
      </c>
      <c r="ES12" s="125"/>
      <c r="ET12" s="125"/>
      <c r="EU12" s="125"/>
      <c r="EV12" s="125"/>
      <c r="EW12" s="125"/>
      <c r="EX12" s="125"/>
      <c r="EY12" s="125"/>
      <c r="EZ12" s="125"/>
      <c r="FA12" s="125"/>
      <c r="FB12" s="124">
        <f>FB13+FB14+FB15+FB16+FB18+FB17</f>
        <v>86</v>
      </c>
      <c r="FC12" s="124"/>
      <c r="FD12" s="124"/>
      <c r="FE12" s="124"/>
      <c r="FF12" s="124"/>
      <c r="FG12" s="124"/>
      <c r="FH12" s="124"/>
      <c r="FI12" s="124"/>
      <c r="FJ12" s="124"/>
      <c r="FK12" s="125">
        <v>0</v>
      </c>
      <c r="FL12" s="125"/>
      <c r="FM12" s="125"/>
      <c r="FN12" s="125"/>
      <c r="FO12" s="125"/>
      <c r="FP12" s="125"/>
      <c r="FQ12" s="125"/>
      <c r="FR12" s="125"/>
      <c r="FS12" s="125"/>
      <c r="FT12" s="125">
        <v>0</v>
      </c>
      <c r="FU12" s="125"/>
      <c r="FV12" s="125"/>
      <c r="FW12" s="125"/>
      <c r="FX12" s="125"/>
      <c r="FY12" s="125"/>
      <c r="FZ12" s="125"/>
      <c r="GA12" s="125"/>
      <c r="GB12" s="121">
        <v>0</v>
      </c>
      <c r="GC12" s="122"/>
      <c r="GD12" s="122"/>
      <c r="GE12" s="122"/>
      <c r="GF12" s="122"/>
      <c r="GG12" s="122"/>
      <c r="GH12" s="122"/>
      <c r="GI12" s="122"/>
      <c r="GJ12" s="122"/>
      <c r="GK12" s="123"/>
      <c r="GL12" s="121">
        <v>0</v>
      </c>
      <c r="GM12" s="122"/>
      <c r="GN12" s="122"/>
      <c r="GO12" s="122"/>
      <c r="GP12" s="122"/>
      <c r="GQ12" s="122"/>
      <c r="GR12" s="122"/>
      <c r="GS12" s="122"/>
      <c r="GT12" s="123"/>
      <c r="GU12" s="121">
        <v>0</v>
      </c>
      <c r="GV12" s="122"/>
      <c r="GW12" s="122"/>
      <c r="GX12" s="122"/>
      <c r="GY12" s="122"/>
      <c r="GZ12" s="122"/>
      <c r="HA12" s="122"/>
      <c r="HB12" s="122"/>
      <c r="HC12" s="123"/>
      <c r="HD12" s="116">
        <f>HD13+HD14+HD15+HD16+HD18+HD17</f>
        <v>0</v>
      </c>
      <c r="HE12" s="117"/>
      <c r="HF12" s="117"/>
      <c r="HG12" s="117"/>
      <c r="HH12" s="117"/>
      <c r="HI12" s="117"/>
      <c r="HJ12" s="117"/>
      <c r="HK12" s="117"/>
      <c r="HL12" s="118"/>
      <c r="HM12" s="116">
        <f>HM13+HM14+HM15+HM16+HM18+HM17</f>
        <v>0</v>
      </c>
      <c r="HN12" s="117"/>
      <c r="HO12" s="117"/>
      <c r="HP12" s="117"/>
      <c r="HQ12" s="117"/>
      <c r="HR12" s="117"/>
      <c r="HS12" s="117"/>
      <c r="HT12" s="117"/>
      <c r="HU12" s="118"/>
      <c r="HV12" s="120">
        <v>0</v>
      </c>
      <c r="HW12" s="120"/>
      <c r="HX12" s="120"/>
      <c r="HY12" s="120"/>
      <c r="HZ12" s="120"/>
      <c r="IA12" s="120"/>
      <c r="IB12" s="120"/>
      <c r="IC12" s="120"/>
      <c r="ID12" s="120"/>
      <c r="IE12" s="120"/>
    </row>
    <row r="13" spans="1:239" s="32" customFormat="1" ht="42" customHeight="1" x14ac:dyDescent="0.2">
      <c r="A13" s="107" t="s">
        <v>157</v>
      </c>
      <c r="B13" s="108"/>
      <c r="C13" s="108"/>
      <c r="D13" s="109"/>
      <c r="E13" s="101" t="s">
        <v>92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3"/>
      <c r="AH13" s="144">
        <v>0</v>
      </c>
      <c r="AI13" s="145"/>
      <c r="AJ13" s="145"/>
      <c r="AK13" s="145"/>
      <c r="AL13" s="145"/>
      <c r="AM13" s="145"/>
      <c r="AN13" s="145"/>
      <c r="AO13" s="145"/>
      <c r="AP13" s="145"/>
      <c r="AQ13" s="146"/>
      <c r="AR13" s="120">
        <v>0</v>
      </c>
      <c r="AS13" s="120"/>
      <c r="AT13" s="120"/>
      <c r="AU13" s="120"/>
      <c r="AV13" s="120"/>
      <c r="AW13" s="120"/>
      <c r="AX13" s="120"/>
      <c r="AY13" s="120"/>
      <c r="AZ13" s="120"/>
      <c r="BA13" s="120"/>
      <c r="BB13" s="119">
        <v>0</v>
      </c>
      <c r="BC13" s="119"/>
      <c r="BD13" s="119"/>
      <c r="BE13" s="119"/>
      <c r="BF13" s="119"/>
      <c r="BG13" s="119"/>
      <c r="BH13" s="119"/>
      <c r="BI13" s="119"/>
      <c r="BJ13" s="119"/>
      <c r="BK13" s="120">
        <v>0</v>
      </c>
      <c r="BL13" s="120"/>
      <c r="BM13" s="120"/>
      <c r="BN13" s="120"/>
      <c r="BO13" s="120"/>
      <c r="BP13" s="120"/>
      <c r="BQ13" s="120"/>
      <c r="BR13" s="120"/>
      <c r="BS13" s="120"/>
      <c r="BT13" s="119">
        <v>0</v>
      </c>
      <c r="BU13" s="119"/>
      <c r="BV13" s="119"/>
      <c r="BW13" s="119"/>
      <c r="BX13" s="119"/>
      <c r="BY13" s="119"/>
      <c r="BZ13" s="119"/>
      <c r="CA13" s="119"/>
      <c r="CB13" s="119"/>
      <c r="CC13" s="120">
        <v>0</v>
      </c>
      <c r="CD13" s="120"/>
      <c r="CE13" s="120"/>
      <c r="CF13" s="120"/>
      <c r="CG13" s="120"/>
      <c r="CH13" s="120"/>
      <c r="CI13" s="120"/>
      <c r="CJ13" s="120"/>
      <c r="CK13" s="120"/>
      <c r="CL13" s="120">
        <v>0</v>
      </c>
      <c r="CM13" s="120"/>
      <c r="CN13" s="120"/>
      <c r="CO13" s="120"/>
      <c r="CP13" s="120"/>
      <c r="CQ13" s="120"/>
      <c r="CR13" s="120"/>
      <c r="CS13" s="120"/>
      <c r="CT13" s="120"/>
      <c r="CU13" s="156">
        <v>0</v>
      </c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20">
        <v>0</v>
      </c>
      <c r="DI13" s="120"/>
      <c r="DJ13" s="120"/>
      <c r="DK13" s="120"/>
      <c r="DL13" s="120"/>
      <c r="DM13" s="120"/>
      <c r="DN13" s="120"/>
      <c r="DO13" s="120"/>
      <c r="DP13" s="120"/>
      <c r="DQ13" s="120"/>
      <c r="DR13" s="113">
        <v>0</v>
      </c>
      <c r="DS13" s="114"/>
      <c r="DT13" s="114"/>
      <c r="DU13" s="114"/>
      <c r="DV13" s="114"/>
      <c r="DW13" s="114"/>
      <c r="DX13" s="114"/>
      <c r="DY13" s="115"/>
      <c r="DZ13" s="120">
        <v>0</v>
      </c>
      <c r="EA13" s="120"/>
      <c r="EB13" s="120"/>
      <c r="EC13" s="120"/>
      <c r="ED13" s="120"/>
      <c r="EE13" s="120"/>
      <c r="EF13" s="120"/>
      <c r="EG13" s="120"/>
      <c r="EH13" s="120"/>
      <c r="EI13" s="120"/>
      <c r="EJ13" s="156">
        <v>0</v>
      </c>
      <c r="EK13" s="156"/>
      <c r="EL13" s="156"/>
      <c r="EM13" s="156"/>
      <c r="EN13" s="156"/>
      <c r="EO13" s="156"/>
      <c r="EP13" s="156"/>
      <c r="EQ13" s="156"/>
      <c r="ER13" s="120">
        <v>0</v>
      </c>
      <c r="ES13" s="120"/>
      <c r="ET13" s="120"/>
      <c r="EU13" s="120"/>
      <c r="EV13" s="120"/>
      <c r="EW13" s="120"/>
      <c r="EX13" s="120"/>
      <c r="EY13" s="120"/>
      <c r="EZ13" s="120"/>
      <c r="FA13" s="120"/>
      <c r="FB13" s="119">
        <v>0</v>
      </c>
      <c r="FC13" s="119"/>
      <c r="FD13" s="119"/>
      <c r="FE13" s="119"/>
      <c r="FF13" s="119"/>
      <c r="FG13" s="119"/>
      <c r="FH13" s="119"/>
      <c r="FI13" s="119"/>
      <c r="FJ13" s="119"/>
      <c r="FK13" s="120">
        <v>0</v>
      </c>
      <c r="FL13" s="120"/>
      <c r="FM13" s="120"/>
      <c r="FN13" s="120"/>
      <c r="FO13" s="120"/>
      <c r="FP13" s="120"/>
      <c r="FQ13" s="120"/>
      <c r="FR13" s="120"/>
      <c r="FS13" s="120"/>
      <c r="FT13" s="120">
        <v>0</v>
      </c>
      <c r="FU13" s="120"/>
      <c r="FV13" s="120"/>
      <c r="FW13" s="120"/>
      <c r="FX13" s="120"/>
      <c r="FY13" s="120"/>
      <c r="FZ13" s="120"/>
      <c r="GA13" s="120"/>
      <c r="GB13" s="110">
        <v>0</v>
      </c>
      <c r="GC13" s="111"/>
      <c r="GD13" s="111"/>
      <c r="GE13" s="111"/>
      <c r="GF13" s="111"/>
      <c r="GG13" s="111"/>
      <c r="GH13" s="111"/>
      <c r="GI13" s="111"/>
      <c r="GJ13" s="111"/>
      <c r="GK13" s="112"/>
      <c r="GL13" s="110">
        <v>0</v>
      </c>
      <c r="GM13" s="111"/>
      <c r="GN13" s="111"/>
      <c r="GO13" s="111"/>
      <c r="GP13" s="111"/>
      <c r="GQ13" s="111"/>
      <c r="GR13" s="111"/>
      <c r="GS13" s="111"/>
      <c r="GT13" s="112"/>
      <c r="GU13" s="110">
        <v>0</v>
      </c>
      <c r="GV13" s="111"/>
      <c r="GW13" s="111"/>
      <c r="GX13" s="111"/>
      <c r="GY13" s="111"/>
      <c r="GZ13" s="111"/>
      <c r="HA13" s="111"/>
      <c r="HB13" s="111"/>
      <c r="HC13" s="112"/>
      <c r="HD13" s="113">
        <v>0</v>
      </c>
      <c r="HE13" s="114"/>
      <c r="HF13" s="114"/>
      <c r="HG13" s="114"/>
      <c r="HH13" s="114"/>
      <c r="HI13" s="114"/>
      <c r="HJ13" s="114"/>
      <c r="HK13" s="114"/>
      <c r="HL13" s="115"/>
      <c r="HM13" s="113">
        <v>0</v>
      </c>
      <c r="HN13" s="114"/>
      <c r="HO13" s="114"/>
      <c r="HP13" s="114"/>
      <c r="HQ13" s="114"/>
      <c r="HR13" s="114"/>
      <c r="HS13" s="114"/>
      <c r="HT13" s="114"/>
      <c r="HU13" s="115"/>
      <c r="HV13" s="120">
        <v>0</v>
      </c>
      <c r="HW13" s="120"/>
      <c r="HX13" s="120"/>
      <c r="HY13" s="120"/>
      <c r="HZ13" s="120"/>
      <c r="IA13" s="120"/>
      <c r="IB13" s="120"/>
      <c r="IC13" s="120"/>
      <c r="ID13" s="120"/>
      <c r="IE13" s="120"/>
    </row>
    <row r="14" spans="1:239" s="32" customFormat="1" ht="21" customHeight="1" x14ac:dyDescent="0.2">
      <c r="A14" s="107" t="s">
        <v>158</v>
      </c>
      <c r="B14" s="108"/>
      <c r="C14" s="108"/>
      <c r="D14" s="109"/>
      <c r="E14" s="101" t="s">
        <v>93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3"/>
      <c r="AH14" s="113">
        <v>0</v>
      </c>
      <c r="AI14" s="114"/>
      <c r="AJ14" s="114"/>
      <c r="AK14" s="114"/>
      <c r="AL14" s="114"/>
      <c r="AM14" s="114"/>
      <c r="AN14" s="114"/>
      <c r="AO14" s="114"/>
      <c r="AP14" s="114"/>
      <c r="AQ14" s="115"/>
      <c r="AR14" s="120">
        <v>0</v>
      </c>
      <c r="AS14" s="120"/>
      <c r="AT14" s="120"/>
      <c r="AU14" s="120"/>
      <c r="AV14" s="120"/>
      <c r="AW14" s="120"/>
      <c r="AX14" s="120"/>
      <c r="AY14" s="120"/>
      <c r="AZ14" s="120"/>
      <c r="BA14" s="120"/>
      <c r="BB14" s="119">
        <v>0</v>
      </c>
      <c r="BC14" s="119"/>
      <c r="BD14" s="119"/>
      <c r="BE14" s="119"/>
      <c r="BF14" s="119"/>
      <c r="BG14" s="119"/>
      <c r="BH14" s="119"/>
      <c r="BI14" s="119"/>
      <c r="BJ14" s="119"/>
      <c r="BK14" s="120">
        <v>0</v>
      </c>
      <c r="BL14" s="120"/>
      <c r="BM14" s="120"/>
      <c r="BN14" s="120"/>
      <c r="BO14" s="120"/>
      <c r="BP14" s="120"/>
      <c r="BQ14" s="120"/>
      <c r="BR14" s="120"/>
      <c r="BS14" s="120"/>
      <c r="BT14" s="119">
        <v>3</v>
      </c>
      <c r="BU14" s="119"/>
      <c r="BV14" s="119"/>
      <c r="BW14" s="119"/>
      <c r="BX14" s="119"/>
      <c r="BY14" s="119"/>
      <c r="BZ14" s="119"/>
      <c r="CA14" s="119"/>
      <c r="CB14" s="119"/>
      <c r="CC14" s="120">
        <v>0</v>
      </c>
      <c r="CD14" s="120"/>
      <c r="CE14" s="120"/>
      <c r="CF14" s="120"/>
      <c r="CG14" s="120"/>
      <c r="CH14" s="120"/>
      <c r="CI14" s="120"/>
      <c r="CJ14" s="120"/>
      <c r="CK14" s="120"/>
      <c r="CL14" s="120">
        <v>0</v>
      </c>
      <c r="CM14" s="120"/>
      <c r="CN14" s="120"/>
      <c r="CO14" s="120"/>
      <c r="CP14" s="120"/>
      <c r="CQ14" s="120"/>
      <c r="CR14" s="120"/>
      <c r="CS14" s="120"/>
      <c r="CT14" s="120"/>
      <c r="CU14" s="156">
        <v>12</v>
      </c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20">
        <v>0</v>
      </c>
      <c r="DI14" s="120"/>
      <c r="DJ14" s="120"/>
      <c r="DK14" s="120"/>
      <c r="DL14" s="120"/>
      <c r="DM14" s="120"/>
      <c r="DN14" s="120"/>
      <c r="DO14" s="120"/>
      <c r="DP14" s="120"/>
      <c r="DQ14" s="120"/>
      <c r="DR14" s="113">
        <v>9</v>
      </c>
      <c r="DS14" s="114"/>
      <c r="DT14" s="114"/>
      <c r="DU14" s="114"/>
      <c r="DV14" s="114"/>
      <c r="DW14" s="114"/>
      <c r="DX14" s="114"/>
      <c r="DY14" s="115"/>
      <c r="DZ14" s="120">
        <v>0</v>
      </c>
      <c r="EA14" s="120"/>
      <c r="EB14" s="120"/>
      <c r="EC14" s="120"/>
      <c r="ED14" s="120"/>
      <c r="EE14" s="120"/>
      <c r="EF14" s="120"/>
      <c r="EG14" s="120"/>
      <c r="EH14" s="120"/>
      <c r="EI14" s="120"/>
      <c r="EJ14" s="156">
        <v>12</v>
      </c>
      <c r="EK14" s="156"/>
      <c r="EL14" s="156"/>
      <c r="EM14" s="156"/>
      <c r="EN14" s="156"/>
      <c r="EO14" s="156"/>
      <c r="EP14" s="156"/>
      <c r="EQ14" s="156"/>
      <c r="ER14" s="120">
        <v>0</v>
      </c>
      <c r="ES14" s="120"/>
      <c r="ET14" s="120"/>
      <c r="EU14" s="120"/>
      <c r="EV14" s="120"/>
      <c r="EW14" s="120"/>
      <c r="EX14" s="120"/>
      <c r="EY14" s="120"/>
      <c r="EZ14" s="120"/>
      <c r="FA14" s="120"/>
      <c r="FB14" s="119">
        <v>68</v>
      </c>
      <c r="FC14" s="119"/>
      <c r="FD14" s="119"/>
      <c r="FE14" s="119"/>
      <c r="FF14" s="119"/>
      <c r="FG14" s="119"/>
      <c r="FH14" s="119"/>
      <c r="FI14" s="119"/>
      <c r="FJ14" s="119"/>
      <c r="FK14" s="120">
        <v>0</v>
      </c>
      <c r="FL14" s="120"/>
      <c r="FM14" s="120"/>
      <c r="FN14" s="120"/>
      <c r="FO14" s="120"/>
      <c r="FP14" s="120"/>
      <c r="FQ14" s="120"/>
      <c r="FR14" s="120"/>
      <c r="FS14" s="120"/>
      <c r="FT14" s="120">
        <v>0</v>
      </c>
      <c r="FU14" s="120"/>
      <c r="FV14" s="120"/>
      <c r="FW14" s="120"/>
      <c r="FX14" s="120"/>
      <c r="FY14" s="120"/>
      <c r="FZ14" s="120"/>
      <c r="GA14" s="120"/>
      <c r="GB14" s="110">
        <v>0</v>
      </c>
      <c r="GC14" s="111"/>
      <c r="GD14" s="111"/>
      <c r="GE14" s="111"/>
      <c r="GF14" s="111"/>
      <c r="GG14" s="111"/>
      <c r="GH14" s="111"/>
      <c r="GI14" s="111"/>
      <c r="GJ14" s="111"/>
      <c r="GK14" s="112"/>
      <c r="GL14" s="110">
        <v>0</v>
      </c>
      <c r="GM14" s="111"/>
      <c r="GN14" s="111"/>
      <c r="GO14" s="111"/>
      <c r="GP14" s="111"/>
      <c r="GQ14" s="111"/>
      <c r="GR14" s="111"/>
      <c r="GS14" s="111"/>
      <c r="GT14" s="112"/>
      <c r="GU14" s="110">
        <v>0</v>
      </c>
      <c r="GV14" s="111"/>
      <c r="GW14" s="111"/>
      <c r="GX14" s="111"/>
      <c r="GY14" s="111"/>
      <c r="GZ14" s="111"/>
      <c r="HA14" s="111"/>
      <c r="HB14" s="111"/>
      <c r="HC14" s="112"/>
      <c r="HD14" s="113">
        <v>0</v>
      </c>
      <c r="HE14" s="114"/>
      <c r="HF14" s="114"/>
      <c r="HG14" s="114"/>
      <c r="HH14" s="114"/>
      <c r="HI14" s="114"/>
      <c r="HJ14" s="114"/>
      <c r="HK14" s="114"/>
      <c r="HL14" s="115"/>
      <c r="HM14" s="113">
        <v>0</v>
      </c>
      <c r="HN14" s="114"/>
      <c r="HO14" s="114"/>
      <c r="HP14" s="114"/>
      <c r="HQ14" s="114"/>
      <c r="HR14" s="114"/>
      <c r="HS14" s="114"/>
      <c r="HT14" s="114"/>
      <c r="HU14" s="115"/>
      <c r="HV14" s="120">
        <v>0</v>
      </c>
      <c r="HW14" s="120"/>
      <c r="HX14" s="120"/>
      <c r="HY14" s="120"/>
      <c r="HZ14" s="120"/>
      <c r="IA14" s="120"/>
      <c r="IB14" s="120"/>
      <c r="IC14" s="120"/>
      <c r="ID14" s="120"/>
      <c r="IE14" s="120"/>
    </row>
    <row r="15" spans="1:239" s="32" customFormat="1" ht="21" customHeight="1" x14ac:dyDescent="0.2">
      <c r="A15" s="107" t="s">
        <v>159</v>
      </c>
      <c r="B15" s="108"/>
      <c r="C15" s="108"/>
      <c r="D15" s="109"/>
      <c r="E15" s="101" t="s">
        <v>235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3"/>
      <c r="AH15" s="113">
        <v>0</v>
      </c>
      <c r="AI15" s="114"/>
      <c r="AJ15" s="114"/>
      <c r="AK15" s="114"/>
      <c r="AL15" s="114"/>
      <c r="AM15" s="114"/>
      <c r="AN15" s="114"/>
      <c r="AO15" s="114"/>
      <c r="AP15" s="114"/>
      <c r="AQ15" s="115"/>
      <c r="AR15" s="120">
        <v>0</v>
      </c>
      <c r="AS15" s="120"/>
      <c r="AT15" s="120"/>
      <c r="AU15" s="120"/>
      <c r="AV15" s="120"/>
      <c r="AW15" s="120"/>
      <c r="AX15" s="120"/>
      <c r="AY15" s="120"/>
      <c r="AZ15" s="120"/>
      <c r="BA15" s="120"/>
      <c r="BB15" s="119">
        <v>0</v>
      </c>
      <c r="BC15" s="119"/>
      <c r="BD15" s="119"/>
      <c r="BE15" s="119"/>
      <c r="BF15" s="119"/>
      <c r="BG15" s="119"/>
      <c r="BH15" s="119"/>
      <c r="BI15" s="119"/>
      <c r="BJ15" s="119"/>
      <c r="BK15" s="120">
        <v>0</v>
      </c>
      <c r="BL15" s="120"/>
      <c r="BM15" s="120"/>
      <c r="BN15" s="120"/>
      <c r="BO15" s="120"/>
      <c r="BP15" s="120"/>
      <c r="BQ15" s="120"/>
      <c r="BR15" s="120"/>
      <c r="BS15" s="120"/>
      <c r="BT15" s="119">
        <v>6</v>
      </c>
      <c r="BU15" s="119"/>
      <c r="BV15" s="119"/>
      <c r="BW15" s="119"/>
      <c r="BX15" s="119"/>
      <c r="BY15" s="119"/>
      <c r="BZ15" s="119"/>
      <c r="CA15" s="119"/>
      <c r="CB15" s="119"/>
      <c r="CC15" s="120">
        <v>0</v>
      </c>
      <c r="CD15" s="120"/>
      <c r="CE15" s="120"/>
      <c r="CF15" s="120"/>
      <c r="CG15" s="120"/>
      <c r="CH15" s="120"/>
      <c r="CI15" s="120"/>
      <c r="CJ15" s="120"/>
      <c r="CK15" s="120"/>
      <c r="CL15" s="120">
        <v>0</v>
      </c>
      <c r="CM15" s="120"/>
      <c r="CN15" s="120"/>
      <c r="CO15" s="120"/>
      <c r="CP15" s="120"/>
      <c r="CQ15" s="120"/>
      <c r="CR15" s="120"/>
      <c r="CS15" s="120"/>
      <c r="CT15" s="120"/>
      <c r="CU15" s="156">
        <v>0</v>
      </c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20">
        <v>0</v>
      </c>
      <c r="DI15" s="120"/>
      <c r="DJ15" s="120"/>
      <c r="DK15" s="120"/>
      <c r="DL15" s="120"/>
      <c r="DM15" s="120"/>
      <c r="DN15" s="120"/>
      <c r="DO15" s="120"/>
      <c r="DP15" s="120"/>
      <c r="DQ15" s="120"/>
      <c r="DR15" s="113">
        <v>0</v>
      </c>
      <c r="DS15" s="114"/>
      <c r="DT15" s="114"/>
      <c r="DU15" s="114"/>
      <c r="DV15" s="114"/>
      <c r="DW15" s="114"/>
      <c r="DX15" s="114"/>
      <c r="DY15" s="115"/>
      <c r="DZ15" s="120">
        <v>0</v>
      </c>
      <c r="EA15" s="120"/>
      <c r="EB15" s="120"/>
      <c r="EC15" s="120"/>
      <c r="ED15" s="120"/>
      <c r="EE15" s="120"/>
      <c r="EF15" s="120"/>
      <c r="EG15" s="120"/>
      <c r="EH15" s="120"/>
      <c r="EI15" s="120"/>
      <c r="EJ15" s="156">
        <v>0</v>
      </c>
      <c r="EK15" s="156"/>
      <c r="EL15" s="156"/>
      <c r="EM15" s="156"/>
      <c r="EN15" s="156"/>
      <c r="EO15" s="156"/>
      <c r="EP15" s="156"/>
      <c r="EQ15" s="156"/>
      <c r="ER15" s="120">
        <v>0</v>
      </c>
      <c r="ES15" s="120"/>
      <c r="ET15" s="120"/>
      <c r="EU15" s="120"/>
      <c r="EV15" s="120"/>
      <c r="EW15" s="120"/>
      <c r="EX15" s="120"/>
      <c r="EY15" s="120"/>
      <c r="EZ15" s="120"/>
      <c r="FA15" s="120"/>
      <c r="FB15" s="119">
        <v>0</v>
      </c>
      <c r="FC15" s="119"/>
      <c r="FD15" s="119"/>
      <c r="FE15" s="119"/>
      <c r="FF15" s="119"/>
      <c r="FG15" s="119"/>
      <c r="FH15" s="119"/>
      <c r="FI15" s="119"/>
      <c r="FJ15" s="119"/>
      <c r="FK15" s="120">
        <v>0</v>
      </c>
      <c r="FL15" s="120"/>
      <c r="FM15" s="120"/>
      <c r="FN15" s="120"/>
      <c r="FO15" s="120"/>
      <c r="FP15" s="120"/>
      <c r="FQ15" s="120"/>
      <c r="FR15" s="120"/>
      <c r="FS15" s="120"/>
      <c r="FT15" s="120">
        <v>0</v>
      </c>
      <c r="FU15" s="120"/>
      <c r="FV15" s="120"/>
      <c r="FW15" s="120"/>
      <c r="FX15" s="120"/>
      <c r="FY15" s="120"/>
      <c r="FZ15" s="120"/>
      <c r="GA15" s="120"/>
      <c r="GB15" s="110">
        <v>0</v>
      </c>
      <c r="GC15" s="111"/>
      <c r="GD15" s="111"/>
      <c r="GE15" s="111"/>
      <c r="GF15" s="111"/>
      <c r="GG15" s="111"/>
      <c r="GH15" s="111"/>
      <c r="GI15" s="111"/>
      <c r="GJ15" s="111"/>
      <c r="GK15" s="112"/>
      <c r="GL15" s="110">
        <v>0</v>
      </c>
      <c r="GM15" s="111"/>
      <c r="GN15" s="111"/>
      <c r="GO15" s="111"/>
      <c r="GP15" s="111"/>
      <c r="GQ15" s="111"/>
      <c r="GR15" s="111"/>
      <c r="GS15" s="111"/>
      <c r="GT15" s="112"/>
      <c r="GU15" s="110">
        <v>0</v>
      </c>
      <c r="GV15" s="111"/>
      <c r="GW15" s="111"/>
      <c r="GX15" s="111"/>
      <c r="GY15" s="111"/>
      <c r="GZ15" s="111"/>
      <c r="HA15" s="111"/>
      <c r="HB15" s="111"/>
      <c r="HC15" s="112"/>
      <c r="HD15" s="113">
        <v>0</v>
      </c>
      <c r="HE15" s="114"/>
      <c r="HF15" s="114"/>
      <c r="HG15" s="114"/>
      <c r="HH15" s="114"/>
      <c r="HI15" s="114"/>
      <c r="HJ15" s="114"/>
      <c r="HK15" s="114"/>
      <c r="HL15" s="115"/>
      <c r="HM15" s="113">
        <v>0</v>
      </c>
      <c r="HN15" s="114"/>
      <c r="HO15" s="114"/>
      <c r="HP15" s="114"/>
      <c r="HQ15" s="114"/>
      <c r="HR15" s="114"/>
      <c r="HS15" s="114"/>
      <c r="HT15" s="114"/>
      <c r="HU15" s="115"/>
      <c r="HV15" s="120">
        <v>0</v>
      </c>
      <c r="HW15" s="120"/>
      <c r="HX15" s="120"/>
      <c r="HY15" s="120"/>
      <c r="HZ15" s="120"/>
      <c r="IA15" s="120"/>
      <c r="IB15" s="120"/>
      <c r="IC15" s="120"/>
      <c r="ID15" s="120"/>
      <c r="IE15" s="120"/>
    </row>
    <row r="16" spans="1:239" s="32" customFormat="1" ht="47.25" customHeight="1" x14ac:dyDescent="0.2">
      <c r="A16" s="107" t="s">
        <v>160</v>
      </c>
      <c r="B16" s="108"/>
      <c r="C16" s="108"/>
      <c r="D16" s="109"/>
      <c r="E16" s="101" t="s">
        <v>94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3"/>
      <c r="AH16" s="113">
        <v>0</v>
      </c>
      <c r="AI16" s="114"/>
      <c r="AJ16" s="114"/>
      <c r="AK16" s="114"/>
      <c r="AL16" s="114"/>
      <c r="AM16" s="114"/>
      <c r="AN16" s="114"/>
      <c r="AO16" s="114"/>
      <c r="AP16" s="114"/>
      <c r="AQ16" s="115"/>
      <c r="AR16" s="120">
        <v>0</v>
      </c>
      <c r="AS16" s="120"/>
      <c r="AT16" s="120"/>
      <c r="AU16" s="120"/>
      <c r="AV16" s="120"/>
      <c r="AW16" s="120"/>
      <c r="AX16" s="120"/>
      <c r="AY16" s="120"/>
      <c r="AZ16" s="120"/>
      <c r="BA16" s="120"/>
      <c r="BB16" s="119">
        <v>0</v>
      </c>
      <c r="BC16" s="119"/>
      <c r="BD16" s="119"/>
      <c r="BE16" s="119"/>
      <c r="BF16" s="119"/>
      <c r="BG16" s="119"/>
      <c r="BH16" s="119"/>
      <c r="BI16" s="119"/>
      <c r="BJ16" s="119"/>
      <c r="BK16" s="120">
        <v>0</v>
      </c>
      <c r="BL16" s="120"/>
      <c r="BM16" s="120"/>
      <c r="BN16" s="120"/>
      <c r="BO16" s="120"/>
      <c r="BP16" s="120"/>
      <c r="BQ16" s="120"/>
      <c r="BR16" s="120"/>
      <c r="BS16" s="120"/>
      <c r="BT16" s="119">
        <v>9</v>
      </c>
      <c r="BU16" s="119"/>
      <c r="BV16" s="119"/>
      <c r="BW16" s="119"/>
      <c r="BX16" s="119"/>
      <c r="BY16" s="119"/>
      <c r="BZ16" s="119"/>
      <c r="CA16" s="119"/>
      <c r="CB16" s="119"/>
      <c r="CC16" s="120">
        <v>0</v>
      </c>
      <c r="CD16" s="120"/>
      <c r="CE16" s="120"/>
      <c r="CF16" s="120"/>
      <c r="CG16" s="120"/>
      <c r="CH16" s="120"/>
      <c r="CI16" s="120"/>
      <c r="CJ16" s="120"/>
      <c r="CK16" s="120"/>
      <c r="CL16" s="120">
        <v>0</v>
      </c>
      <c r="CM16" s="120"/>
      <c r="CN16" s="120"/>
      <c r="CO16" s="120"/>
      <c r="CP16" s="120"/>
      <c r="CQ16" s="120"/>
      <c r="CR16" s="120"/>
      <c r="CS16" s="120"/>
      <c r="CT16" s="120"/>
      <c r="CU16" s="156">
        <v>16</v>
      </c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20">
        <v>0</v>
      </c>
      <c r="DI16" s="120"/>
      <c r="DJ16" s="120"/>
      <c r="DK16" s="120"/>
      <c r="DL16" s="120"/>
      <c r="DM16" s="120"/>
      <c r="DN16" s="120"/>
      <c r="DO16" s="120"/>
      <c r="DP16" s="120"/>
      <c r="DQ16" s="120"/>
      <c r="DR16" s="113">
        <v>1</v>
      </c>
      <c r="DS16" s="114"/>
      <c r="DT16" s="114"/>
      <c r="DU16" s="114"/>
      <c r="DV16" s="114"/>
      <c r="DW16" s="114"/>
      <c r="DX16" s="114"/>
      <c r="DY16" s="115"/>
      <c r="DZ16" s="120">
        <v>0</v>
      </c>
      <c r="EA16" s="120"/>
      <c r="EB16" s="120"/>
      <c r="EC16" s="120"/>
      <c r="ED16" s="120"/>
      <c r="EE16" s="120"/>
      <c r="EF16" s="120"/>
      <c r="EG16" s="120"/>
      <c r="EH16" s="120"/>
      <c r="EI16" s="120"/>
      <c r="EJ16" s="156">
        <v>22</v>
      </c>
      <c r="EK16" s="156"/>
      <c r="EL16" s="156"/>
      <c r="EM16" s="156"/>
      <c r="EN16" s="156"/>
      <c r="EO16" s="156"/>
      <c r="EP16" s="156"/>
      <c r="EQ16" s="156"/>
      <c r="ER16" s="120">
        <v>0</v>
      </c>
      <c r="ES16" s="120"/>
      <c r="ET16" s="120"/>
      <c r="EU16" s="120"/>
      <c r="EV16" s="120"/>
      <c r="EW16" s="120"/>
      <c r="EX16" s="120"/>
      <c r="EY16" s="120"/>
      <c r="EZ16" s="120"/>
      <c r="FA16" s="120"/>
      <c r="FB16" s="119">
        <v>18</v>
      </c>
      <c r="FC16" s="119"/>
      <c r="FD16" s="119"/>
      <c r="FE16" s="119"/>
      <c r="FF16" s="119"/>
      <c r="FG16" s="119"/>
      <c r="FH16" s="119"/>
      <c r="FI16" s="119"/>
      <c r="FJ16" s="119"/>
      <c r="FK16" s="120">
        <v>0</v>
      </c>
      <c r="FL16" s="120"/>
      <c r="FM16" s="120"/>
      <c r="FN16" s="120"/>
      <c r="FO16" s="120"/>
      <c r="FP16" s="120"/>
      <c r="FQ16" s="120"/>
      <c r="FR16" s="120"/>
      <c r="FS16" s="120"/>
      <c r="FT16" s="120">
        <v>0</v>
      </c>
      <c r="FU16" s="120"/>
      <c r="FV16" s="120"/>
      <c r="FW16" s="120"/>
      <c r="FX16" s="120"/>
      <c r="FY16" s="120"/>
      <c r="FZ16" s="120"/>
      <c r="GA16" s="120"/>
      <c r="GB16" s="110">
        <v>0</v>
      </c>
      <c r="GC16" s="111"/>
      <c r="GD16" s="111"/>
      <c r="GE16" s="111"/>
      <c r="GF16" s="111"/>
      <c r="GG16" s="111"/>
      <c r="GH16" s="111"/>
      <c r="GI16" s="111"/>
      <c r="GJ16" s="111"/>
      <c r="GK16" s="112"/>
      <c r="GL16" s="110">
        <v>0</v>
      </c>
      <c r="GM16" s="111"/>
      <c r="GN16" s="111"/>
      <c r="GO16" s="111"/>
      <c r="GP16" s="111"/>
      <c r="GQ16" s="111"/>
      <c r="GR16" s="111"/>
      <c r="GS16" s="111"/>
      <c r="GT16" s="112"/>
      <c r="GU16" s="110">
        <v>0</v>
      </c>
      <c r="GV16" s="111"/>
      <c r="GW16" s="111"/>
      <c r="GX16" s="111"/>
      <c r="GY16" s="111"/>
      <c r="GZ16" s="111"/>
      <c r="HA16" s="111"/>
      <c r="HB16" s="111"/>
      <c r="HC16" s="112"/>
      <c r="HD16" s="113">
        <v>0</v>
      </c>
      <c r="HE16" s="114"/>
      <c r="HF16" s="114"/>
      <c r="HG16" s="114"/>
      <c r="HH16" s="114"/>
      <c r="HI16" s="114"/>
      <c r="HJ16" s="114"/>
      <c r="HK16" s="114"/>
      <c r="HL16" s="115"/>
      <c r="HM16" s="113">
        <v>0</v>
      </c>
      <c r="HN16" s="114"/>
      <c r="HO16" s="114"/>
      <c r="HP16" s="114"/>
      <c r="HQ16" s="114"/>
      <c r="HR16" s="114"/>
      <c r="HS16" s="114"/>
      <c r="HT16" s="114"/>
      <c r="HU16" s="115"/>
      <c r="HV16" s="120">
        <v>0</v>
      </c>
      <c r="HW16" s="120"/>
      <c r="HX16" s="120"/>
      <c r="HY16" s="120"/>
      <c r="HZ16" s="120"/>
      <c r="IA16" s="120"/>
      <c r="IB16" s="120"/>
      <c r="IC16" s="120"/>
      <c r="ID16" s="120"/>
      <c r="IE16" s="120"/>
    </row>
    <row r="17" spans="1:239" s="32" customFormat="1" ht="20.25" customHeight="1" x14ac:dyDescent="0.2">
      <c r="A17" s="107" t="s">
        <v>210</v>
      </c>
      <c r="B17" s="108"/>
      <c r="C17" s="108"/>
      <c r="D17" s="109"/>
      <c r="E17" s="101" t="s">
        <v>243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3"/>
      <c r="AH17" s="113">
        <v>0</v>
      </c>
      <c r="AI17" s="114"/>
      <c r="AJ17" s="114"/>
      <c r="AK17" s="114"/>
      <c r="AL17" s="114"/>
      <c r="AM17" s="114"/>
      <c r="AN17" s="114"/>
      <c r="AO17" s="114"/>
      <c r="AP17" s="114"/>
      <c r="AQ17" s="115"/>
      <c r="AR17" s="120">
        <v>0</v>
      </c>
      <c r="AS17" s="120"/>
      <c r="AT17" s="120"/>
      <c r="AU17" s="120"/>
      <c r="AV17" s="120"/>
      <c r="AW17" s="120"/>
      <c r="AX17" s="120"/>
      <c r="AY17" s="120"/>
      <c r="AZ17" s="120"/>
      <c r="BA17" s="120"/>
      <c r="BB17" s="119">
        <v>0</v>
      </c>
      <c r="BC17" s="119"/>
      <c r="BD17" s="119"/>
      <c r="BE17" s="119"/>
      <c r="BF17" s="119"/>
      <c r="BG17" s="119"/>
      <c r="BH17" s="119"/>
      <c r="BI17" s="119"/>
      <c r="BJ17" s="119"/>
      <c r="BK17" s="120">
        <v>0</v>
      </c>
      <c r="BL17" s="120"/>
      <c r="BM17" s="120"/>
      <c r="BN17" s="120"/>
      <c r="BO17" s="120"/>
      <c r="BP17" s="120"/>
      <c r="BQ17" s="120"/>
      <c r="BR17" s="120"/>
      <c r="BS17" s="120"/>
      <c r="BT17" s="119">
        <v>5</v>
      </c>
      <c r="BU17" s="119"/>
      <c r="BV17" s="119"/>
      <c r="BW17" s="119"/>
      <c r="BX17" s="119"/>
      <c r="BY17" s="119"/>
      <c r="BZ17" s="119"/>
      <c r="CA17" s="119"/>
      <c r="CB17" s="119"/>
      <c r="CC17" s="120">
        <v>0</v>
      </c>
      <c r="CD17" s="120"/>
      <c r="CE17" s="120"/>
      <c r="CF17" s="120"/>
      <c r="CG17" s="120"/>
      <c r="CH17" s="120"/>
      <c r="CI17" s="120"/>
      <c r="CJ17" s="120"/>
      <c r="CK17" s="120"/>
      <c r="CL17" s="120">
        <v>0</v>
      </c>
      <c r="CM17" s="120"/>
      <c r="CN17" s="120"/>
      <c r="CO17" s="120"/>
      <c r="CP17" s="120"/>
      <c r="CQ17" s="120"/>
      <c r="CR17" s="120"/>
      <c r="CS17" s="120"/>
      <c r="CT17" s="120"/>
      <c r="CU17" s="156">
        <v>0</v>
      </c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20">
        <v>0</v>
      </c>
      <c r="DI17" s="120"/>
      <c r="DJ17" s="120"/>
      <c r="DK17" s="120"/>
      <c r="DL17" s="120"/>
      <c r="DM17" s="120"/>
      <c r="DN17" s="120"/>
      <c r="DO17" s="120"/>
      <c r="DP17" s="120"/>
      <c r="DQ17" s="120"/>
      <c r="DR17" s="113">
        <v>0</v>
      </c>
      <c r="DS17" s="114"/>
      <c r="DT17" s="114"/>
      <c r="DU17" s="114"/>
      <c r="DV17" s="114"/>
      <c r="DW17" s="114"/>
      <c r="DX17" s="114"/>
      <c r="DY17" s="115"/>
      <c r="DZ17" s="120">
        <v>0</v>
      </c>
      <c r="EA17" s="120"/>
      <c r="EB17" s="120"/>
      <c r="EC17" s="120"/>
      <c r="ED17" s="120"/>
      <c r="EE17" s="120"/>
      <c r="EF17" s="120"/>
      <c r="EG17" s="120"/>
      <c r="EH17" s="120"/>
      <c r="EI17" s="120"/>
      <c r="EJ17" s="156">
        <v>0</v>
      </c>
      <c r="EK17" s="156"/>
      <c r="EL17" s="156"/>
      <c r="EM17" s="156"/>
      <c r="EN17" s="156"/>
      <c r="EO17" s="156"/>
      <c r="EP17" s="156"/>
      <c r="EQ17" s="156"/>
      <c r="ER17" s="120">
        <v>0</v>
      </c>
      <c r="ES17" s="120"/>
      <c r="ET17" s="120"/>
      <c r="EU17" s="120"/>
      <c r="EV17" s="120"/>
      <c r="EW17" s="120"/>
      <c r="EX17" s="120"/>
      <c r="EY17" s="120"/>
      <c r="EZ17" s="120"/>
      <c r="FA17" s="120"/>
      <c r="FB17" s="119">
        <v>0</v>
      </c>
      <c r="FC17" s="119"/>
      <c r="FD17" s="119"/>
      <c r="FE17" s="119"/>
      <c r="FF17" s="119"/>
      <c r="FG17" s="119"/>
      <c r="FH17" s="119"/>
      <c r="FI17" s="119"/>
      <c r="FJ17" s="119"/>
      <c r="FK17" s="120">
        <v>0</v>
      </c>
      <c r="FL17" s="120"/>
      <c r="FM17" s="120"/>
      <c r="FN17" s="120"/>
      <c r="FO17" s="120"/>
      <c r="FP17" s="120"/>
      <c r="FQ17" s="120"/>
      <c r="FR17" s="120"/>
      <c r="FS17" s="120"/>
      <c r="FT17" s="120">
        <v>0</v>
      </c>
      <c r="FU17" s="120"/>
      <c r="FV17" s="120"/>
      <c r="FW17" s="120"/>
      <c r="FX17" s="120"/>
      <c r="FY17" s="120"/>
      <c r="FZ17" s="120"/>
      <c r="GA17" s="120"/>
      <c r="GB17" s="110">
        <v>0</v>
      </c>
      <c r="GC17" s="111"/>
      <c r="GD17" s="111"/>
      <c r="GE17" s="111"/>
      <c r="GF17" s="111"/>
      <c r="GG17" s="111"/>
      <c r="GH17" s="111"/>
      <c r="GI17" s="111"/>
      <c r="GJ17" s="111"/>
      <c r="GK17" s="112"/>
      <c r="GL17" s="110">
        <v>0</v>
      </c>
      <c r="GM17" s="111"/>
      <c r="GN17" s="111"/>
      <c r="GO17" s="111"/>
      <c r="GP17" s="111"/>
      <c r="GQ17" s="111"/>
      <c r="GR17" s="111"/>
      <c r="GS17" s="111"/>
      <c r="GT17" s="112"/>
      <c r="GU17" s="110">
        <v>0</v>
      </c>
      <c r="GV17" s="111"/>
      <c r="GW17" s="111"/>
      <c r="GX17" s="111"/>
      <c r="GY17" s="111"/>
      <c r="GZ17" s="111"/>
      <c r="HA17" s="111"/>
      <c r="HB17" s="111"/>
      <c r="HC17" s="112"/>
      <c r="HD17" s="113">
        <v>0</v>
      </c>
      <c r="HE17" s="114"/>
      <c r="HF17" s="114"/>
      <c r="HG17" s="114"/>
      <c r="HH17" s="114"/>
      <c r="HI17" s="114"/>
      <c r="HJ17" s="114"/>
      <c r="HK17" s="114"/>
      <c r="HL17" s="115"/>
      <c r="HM17" s="113">
        <v>0</v>
      </c>
      <c r="HN17" s="114"/>
      <c r="HO17" s="114"/>
      <c r="HP17" s="114"/>
      <c r="HQ17" s="114"/>
      <c r="HR17" s="114"/>
      <c r="HS17" s="114"/>
      <c r="HT17" s="114"/>
      <c r="HU17" s="115"/>
      <c r="HV17" s="120">
        <v>0</v>
      </c>
      <c r="HW17" s="120"/>
      <c r="HX17" s="120"/>
      <c r="HY17" s="120"/>
      <c r="HZ17" s="120"/>
      <c r="IA17" s="120"/>
      <c r="IB17" s="120"/>
      <c r="IC17" s="120"/>
      <c r="ID17" s="120"/>
      <c r="IE17" s="120"/>
    </row>
    <row r="18" spans="1:239" s="32" customFormat="1" ht="21" customHeight="1" x14ac:dyDescent="0.2">
      <c r="A18" s="107" t="s">
        <v>236</v>
      </c>
      <c r="B18" s="108"/>
      <c r="C18" s="108"/>
      <c r="D18" s="109"/>
      <c r="E18" s="101" t="s">
        <v>208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3"/>
      <c r="AH18" s="113">
        <v>0</v>
      </c>
      <c r="AI18" s="114"/>
      <c r="AJ18" s="114"/>
      <c r="AK18" s="114"/>
      <c r="AL18" s="114"/>
      <c r="AM18" s="114"/>
      <c r="AN18" s="114"/>
      <c r="AO18" s="114"/>
      <c r="AP18" s="114"/>
      <c r="AQ18" s="115"/>
      <c r="AR18" s="120">
        <v>0</v>
      </c>
      <c r="AS18" s="120"/>
      <c r="AT18" s="120"/>
      <c r="AU18" s="120"/>
      <c r="AV18" s="120"/>
      <c r="AW18" s="120"/>
      <c r="AX18" s="120"/>
      <c r="AY18" s="120"/>
      <c r="AZ18" s="120"/>
      <c r="BA18" s="120"/>
      <c r="BB18" s="119">
        <v>0</v>
      </c>
      <c r="BC18" s="119"/>
      <c r="BD18" s="119"/>
      <c r="BE18" s="119"/>
      <c r="BF18" s="119"/>
      <c r="BG18" s="119"/>
      <c r="BH18" s="119"/>
      <c r="BI18" s="119"/>
      <c r="BJ18" s="119"/>
      <c r="BK18" s="120">
        <v>0</v>
      </c>
      <c r="BL18" s="120"/>
      <c r="BM18" s="120"/>
      <c r="BN18" s="120"/>
      <c r="BO18" s="120"/>
      <c r="BP18" s="120"/>
      <c r="BQ18" s="120"/>
      <c r="BR18" s="120"/>
      <c r="BS18" s="120"/>
      <c r="BT18" s="119">
        <v>10</v>
      </c>
      <c r="BU18" s="119"/>
      <c r="BV18" s="119"/>
      <c r="BW18" s="119"/>
      <c r="BX18" s="119"/>
      <c r="BY18" s="119"/>
      <c r="BZ18" s="119"/>
      <c r="CA18" s="119"/>
      <c r="CB18" s="119"/>
      <c r="CC18" s="120">
        <v>0</v>
      </c>
      <c r="CD18" s="120"/>
      <c r="CE18" s="120"/>
      <c r="CF18" s="120"/>
      <c r="CG18" s="120"/>
      <c r="CH18" s="120"/>
      <c r="CI18" s="120"/>
      <c r="CJ18" s="120"/>
      <c r="CK18" s="120"/>
      <c r="CL18" s="120">
        <v>0</v>
      </c>
      <c r="CM18" s="120"/>
      <c r="CN18" s="120"/>
      <c r="CO18" s="120"/>
      <c r="CP18" s="120"/>
      <c r="CQ18" s="120"/>
      <c r="CR18" s="120"/>
      <c r="CS18" s="120"/>
      <c r="CT18" s="120"/>
      <c r="CU18" s="156">
        <v>0</v>
      </c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20">
        <v>0</v>
      </c>
      <c r="DI18" s="120"/>
      <c r="DJ18" s="120"/>
      <c r="DK18" s="120"/>
      <c r="DL18" s="120"/>
      <c r="DM18" s="120"/>
      <c r="DN18" s="120"/>
      <c r="DO18" s="120"/>
      <c r="DP18" s="120"/>
      <c r="DQ18" s="120"/>
      <c r="DR18" s="113">
        <v>0</v>
      </c>
      <c r="DS18" s="114"/>
      <c r="DT18" s="114"/>
      <c r="DU18" s="114"/>
      <c r="DV18" s="114"/>
      <c r="DW18" s="114"/>
      <c r="DX18" s="114"/>
      <c r="DY18" s="115"/>
      <c r="DZ18" s="120">
        <v>0</v>
      </c>
      <c r="EA18" s="120"/>
      <c r="EB18" s="120"/>
      <c r="EC18" s="120"/>
      <c r="ED18" s="120"/>
      <c r="EE18" s="120"/>
      <c r="EF18" s="120"/>
      <c r="EG18" s="120"/>
      <c r="EH18" s="120"/>
      <c r="EI18" s="120"/>
      <c r="EJ18" s="156">
        <v>0</v>
      </c>
      <c r="EK18" s="156"/>
      <c r="EL18" s="156"/>
      <c r="EM18" s="156"/>
      <c r="EN18" s="156"/>
      <c r="EO18" s="156"/>
      <c r="EP18" s="156"/>
      <c r="EQ18" s="156"/>
      <c r="ER18" s="120">
        <v>0</v>
      </c>
      <c r="ES18" s="120"/>
      <c r="ET18" s="120"/>
      <c r="EU18" s="120"/>
      <c r="EV18" s="120"/>
      <c r="EW18" s="120"/>
      <c r="EX18" s="120"/>
      <c r="EY18" s="120"/>
      <c r="EZ18" s="120"/>
      <c r="FA18" s="120"/>
      <c r="FB18" s="119">
        <v>0</v>
      </c>
      <c r="FC18" s="119"/>
      <c r="FD18" s="119"/>
      <c r="FE18" s="119"/>
      <c r="FF18" s="119"/>
      <c r="FG18" s="119"/>
      <c r="FH18" s="119"/>
      <c r="FI18" s="119"/>
      <c r="FJ18" s="119"/>
      <c r="FK18" s="120">
        <v>0</v>
      </c>
      <c r="FL18" s="120"/>
      <c r="FM18" s="120"/>
      <c r="FN18" s="120"/>
      <c r="FO18" s="120"/>
      <c r="FP18" s="120"/>
      <c r="FQ18" s="120"/>
      <c r="FR18" s="120"/>
      <c r="FS18" s="120"/>
      <c r="FT18" s="120">
        <v>0</v>
      </c>
      <c r="FU18" s="120"/>
      <c r="FV18" s="120"/>
      <c r="FW18" s="120"/>
      <c r="FX18" s="120"/>
      <c r="FY18" s="120"/>
      <c r="FZ18" s="120"/>
      <c r="GA18" s="120"/>
      <c r="GB18" s="110">
        <v>0</v>
      </c>
      <c r="GC18" s="111"/>
      <c r="GD18" s="111"/>
      <c r="GE18" s="111"/>
      <c r="GF18" s="111"/>
      <c r="GG18" s="111"/>
      <c r="GH18" s="111"/>
      <c r="GI18" s="111"/>
      <c r="GJ18" s="111"/>
      <c r="GK18" s="112"/>
      <c r="GL18" s="110">
        <v>0</v>
      </c>
      <c r="GM18" s="111"/>
      <c r="GN18" s="111"/>
      <c r="GO18" s="111"/>
      <c r="GP18" s="111"/>
      <c r="GQ18" s="111"/>
      <c r="GR18" s="111"/>
      <c r="GS18" s="111"/>
      <c r="GT18" s="112"/>
      <c r="GU18" s="110">
        <v>0</v>
      </c>
      <c r="GV18" s="111"/>
      <c r="GW18" s="111"/>
      <c r="GX18" s="111"/>
      <c r="GY18" s="111"/>
      <c r="GZ18" s="111"/>
      <c r="HA18" s="111"/>
      <c r="HB18" s="111"/>
      <c r="HC18" s="112"/>
      <c r="HD18" s="113">
        <v>0</v>
      </c>
      <c r="HE18" s="114"/>
      <c r="HF18" s="114"/>
      <c r="HG18" s="114"/>
      <c r="HH18" s="114"/>
      <c r="HI18" s="114"/>
      <c r="HJ18" s="114"/>
      <c r="HK18" s="114"/>
      <c r="HL18" s="115"/>
      <c r="HM18" s="113">
        <v>0</v>
      </c>
      <c r="HN18" s="114"/>
      <c r="HO18" s="114"/>
      <c r="HP18" s="114"/>
      <c r="HQ18" s="114"/>
      <c r="HR18" s="114"/>
      <c r="HS18" s="114"/>
      <c r="HT18" s="114"/>
      <c r="HU18" s="115"/>
      <c r="HV18" s="120">
        <v>0</v>
      </c>
      <c r="HW18" s="120"/>
      <c r="HX18" s="120"/>
      <c r="HY18" s="120"/>
      <c r="HZ18" s="120"/>
      <c r="IA18" s="120"/>
      <c r="IB18" s="120"/>
      <c r="IC18" s="120"/>
      <c r="ID18" s="120"/>
      <c r="IE18" s="120"/>
    </row>
    <row r="19" spans="1:239" s="32" customFormat="1" ht="21" customHeight="1" x14ac:dyDescent="0.2">
      <c r="A19" s="107">
        <v>4</v>
      </c>
      <c r="B19" s="108"/>
      <c r="C19" s="108"/>
      <c r="D19" s="109"/>
      <c r="E19" s="104" t="s">
        <v>95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  <c r="AH19" s="116">
        <f>AH20+AH21+AH22+AH24+AH23</f>
        <v>69</v>
      </c>
      <c r="AI19" s="117"/>
      <c r="AJ19" s="117"/>
      <c r="AK19" s="117"/>
      <c r="AL19" s="117"/>
      <c r="AM19" s="117"/>
      <c r="AN19" s="117"/>
      <c r="AO19" s="117"/>
      <c r="AP19" s="117"/>
      <c r="AQ19" s="118"/>
      <c r="AR19" s="121">
        <f>AR20+AR21+AR22+AR24+AR23</f>
        <v>0</v>
      </c>
      <c r="AS19" s="122"/>
      <c r="AT19" s="122"/>
      <c r="AU19" s="122"/>
      <c r="AV19" s="122"/>
      <c r="AW19" s="122"/>
      <c r="AX19" s="122"/>
      <c r="AY19" s="122"/>
      <c r="AZ19" s="122"/>
      <c r="BA19" s="123"/>
      <c r="BB19" s="124">
        <f>BB20+BB21+BB22+BB24+BB23</f>
        <v>0</v>
      </c>
      <c r="BC19" s="124"/>
      <c r="BD19" s="124"/>
      <c r="BE19" s="124"/>
      <c r="BF19" s="124"/>
      <c r="BG19" s="124"/>
      <c r="BH19" s="124"/>
      <c r="BI19" s="124"/>
      <c r="BJ19" s="124"/>
      <c r="BK19" s="125">
        <f>BK20+BK21+BK22+BK24+BK23</f>
        <v>0</v>
      </c>
      <c r="BL19" s="125"/>
      <c r="BM19" s="125"/>
      <c r="BN19" s="125"/>
      <c r="BO19" s="125"/>
      <c r="BP19" s="125"/>
      <c r="BQ19" s="125"/>
      <c r="BR19" s="125"/>
      <c r="BS19" s="125"/>
      <c r="BT19" s="124">
        <f>BT20+BT21+BT22+BT24+BT23</f>
        <v>63</v>
      </c>
      <c r="BU19" s="124"/>
      <c r="BV19" s="124"/>
      <c r="BW19" s="124"/>
      <c r="BX19" s="124"/>
      <c r="BY19" s="124"/>
      <c r="BZ19" s="124"/>
      <c r="CA19" s="124"/>
      <c r="CB19" s="124"/>
      <c r="CC19" s="125">
        <f>CC20+CC21+CC22+CC24+CC23</f>
        <v>0</v>
      </c>
      <c r="CD19" s="125"/>
      <c r="CE19" s="125"/>
      <c r="CF19" s="125"/>
      <c r="CG19" s="125"/>
      <c r="CH19" s="125"/>
      <c r="CI19" s="125"/>
      <c r="CJ19" s="125"/>
      <c r="CK19" s="125"/>
      <c r="CL19" s="125">
        <f>CL20+CL21+CL22+CL24+CL23</f>
        <v>0</v>
      </c>
      <c r="CM19" s="125"/>
      <c r="CN19" s="125"/>
      <c r="CO19" s="125"/>
      <c r="CP19" s="125"/>
      <c r="CQ19" s="125"/>
      <c r="CR19" s="125"/>
      <c r="CS19" s="125"/>
      <c r="CT19" s="125"/>
      <c r="CU19" s="157">
        <f>CU20+CU21+CU22+CU24+CU23</f>
        <v>41</v>
      </c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25">
        <v>0</v>
      </c>
      <c r="DI19" s="125"/>
      <c r="DJ19" s="125"/>
      <c r="DK19" s="125"/>
      <c r="DL19" s="125"/>
      <c r="DM19" s="125"/>
      <c r="DN19" s="125"/>
      <c r="DO19" s="125"/>
      <c r="DP19" s="125"/>
      <c r="DQ19" s="125"/>
      <c r="DR19" s="116">
        <f>DR20+DR21+DR22+DR24+DR23</f>
        <v>17</v>
      </c>
      <c r="DS19" s="117"/>
      <c r="DT19" s="117"/>
      <c r="DU19" s="117"/>
      <c r="DV19" s="117"/>
      <c r="DW19" s="117"/>
      <c r="DX19" s="117"/>
      <c r="DY19" s="118"/>
      <c r="DZ19" s="125">
        <v>0</v>
      </c>
      <c r="EA19" s="125"/>
      <c r="EB19" s="125"/>
      <c r="EC19" s="125"/>
      <c r="ED19" s="125"/>
      <c r="EE19" s="125"/>
      <c r="EF19" s="125"/>
      <c r="EG19" s="125"/>
      <c r="EH19" s="125"/>
      <c r="EI19" s="125"/>
      <c r="EJ19" s="157">
        <f>EJ20+EJ21+EJ22+EJ24+EJ23</f>
        <v>33</v>
      </c>
      <c r="EK19" s="157"/>
      <c r="EL19" s="157"/>
      <c r="EM19" s="157"/>
      <c r="EN19" s="157"/>
      <c r="EO19" s="157"/>
      <c r="EP19" s="157"/>
      <c r="EQ19" s="157"/>
      <c r="ER19" s="125">
        <v>0</v>
      </c>
      <c r="ES19" s="125"/>
      <c r="ET19" s="125"/>
      <c r="EU19" s="125"/>
      <c r="EV19" s="125"/>
      <c r="EW19" s="125"/>
      <c r="EX19" s="125"/>
      <c r="EY19" s="125"/>
      <c r="EZ19" s="125"/>
      <c r="FA19" s="125"/>
      <c r="FB19" s="124">
        <f>FB20+FB21+FB22+FB24+FB23</f>
        <v>162</v>
      </c>
      <c r="FC19" s="124"/>
      <c r="FD19" s="124"/>
      <c r="FE19" s="124"/>
      <c r="FF19" s="124"/>
      <c r="FG19" s="124"/>
      <c r="FH19" s="124"/>
      <c r="FI19" s="124"/>
      <c r="FJ19" s="124"/>
      <c r="FK19" s="125">
        <v>0</v>
      </c>
      <c r="FL19" s="125"/>
      <c r="FM19" s="125"/>
      <c r="FN19" s="125"/>
      <c r="FO19" s="125"/>
      <c r="FP19" s="125"/>
      <c r="FQ19" s="125"/>
      <c r="FR19" s="125"/>
      <c r="FS19" s="125"/>
      <c r="FT19" s="125">
        <v>0</v>
      </c>
      <c r="FU19" s="125"/>
      <c r="FV19" s="125"/>
      <c r="FW19" s="125"/>
      <c r="FX19" s="125"/>
      <c r="FY19" s="125"/>
      <c r="FZ19" s="125"/>
      <c r="GA19" s="125"/>
      <c r="GB19" s="121">
        <v>0</v>
      </c>
      <c r="GC19" s="122"/>
      <c r="GD19" s="122"/>
      <c r="GE19" s="122"/>
      <c r="GF19" s="122"/>
      <c r="GG19" s="122"/>
      <c r="GH19" s="122"/>
      <c r="GI19" s="122"/>
      <c r="GJ19" s="122"/>
      <c r="GK19" s="123"/>
      <c r="GL19" s="121">
        <v>0</v>
      </c>
      <c r="GM19" s="122"/>
      <c r="GN19" s="122"/>
      <c r="GO19" s="122"/>
      <c r="GP19" s="122"/>
      <c r="GQ19" s="122"/>
      <c r="GR19" s="122"/>
      <c r="GS19" s="122"/>
      <c r="GT19" s="123"/>
      <c r="GU19" s="121">
        <v>0</v>
      </c>
      <c r="GV19" s="122"/>
      <c r="GW19" s="122"/>
      <c r="GX19" s="122"/>
      <c r="GY19" s="122"/>
      <c r="GZ19" s="122"/>
      <c r="HA19" s="122"/>
      <c r="HB19" s="122"/>
      <c r="HC19" s="123"/>
      <c r="HD19" s="116">
        <f>HD20+HD21+HD22+HD24+HD23</f>
        <v>24</v>
      </c>
      <c r="HE19" s="117"/>
      <c r="HF19" s="117"/>
      <c r="HG19" s="117"/>
      <c r="HH19" s="117"/>
      <c r="HI19" s="117"/>
      <c r="HJ19" s="117"/>
      <c r="HK19" s="117"/>
      <c r="HL19" s="118"/>
      <c r="HM19" s="116">
        <f>HM20+HM21+HM22+HM24+HM23</f>
        <v>27</v>
      </c>
      <c r="HN19" s="117"/>
      <c r="HO19" s="117"/>
      <c r="HP19" s="117"/>
      <c r="HQ19" s="117"/>
      <c r="HR19" s="117"/>
      <c r="HS19" s="117"/>
      <c r="HT19" s="117"/>
      <c r="HU19" s="118"/>
      <c r="HV19" s="125">
        <v>0</v>
      </c>
      <c r="HW19" s="125"/>
      <c r="HX19" s="125"/>
      <c r="HY19" s="125"/>
      <c r="HZ19" s="125"/>
      <c r="IA19" s="125"/>
      <c r="IB19" s="125"/>
      <c r="IC19" s="125"/>
      <c r="ID19" s="125"/>
      <c r="IE19" s="125"/>
    </row>
    <row r="20" spans="1:239" s="32" customFormat="1" ht="45" customHeight="1" x14ac:dyDescent="0.2">
      <c r="A20" s="107" t="s">
        <v>161</v>
      </c>
      <c r="B20" s="108"/>
      <c r="C20" s="108"/>
      <c r="D20" s="109"/>
      <c r="E20" s="101" t="s">
        <v>96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  <c r="AH20" s="113">
        <v>14</v>
      </c>
      <c r="AI20" s="114"/>
      <c r="AJ20" s="114"/>
      <c r="AK20" s="114"/>
      <c r="AL20" s="114"/>
      <c r="AM20" s="114"/>
      <c r="AN20" s="114"/>
      <c r="AO20" s="114"/>
      <c r="AP20" s="114"/>
      <c r="AQ20" s="115"/>
      <c r="AR20" s="120">
        <v>0</v>
      </c>
      <c r="AS20" s="120"/>
      <c r="AT20" s="120"/>
      <c r="AU20" s="120"/>
      <c r="AV20" s="120"/>
      <c r="AW20" s="120"/>
      <c r="AX20" s="120"/>
      <c r="AY20" s="120"/>
      <c r="AZ20" s="120"/>
      <c r="BA20" s="120"/>
      <c r="BB20" s="119">
        <v>0</v>
      </c>
      <c r="BC20" s="119"/>
      <c r="BD20" s="119"/>
      <c r="BE20" s="119"/>
      <c r="BF20" s="119"/>
      <c r="BG20" s="119"/>
      <c r="BH20" s="119"/>
      <c r="BI20" s="119"/>
      <c r="BJ20" s="119"/>
      <c r="BK20" s="120">
        <v>0</v>
      </c>
      <c r="BL20" s="120"/>
      <c r="BM20" s="120"/>
      <c r="BN20" s="120"/>
      <c r="BO20" s="120"/>
      <c r="BP20" s="120"/>
      <c r="BQ20" s="120"/>
      <c r="BR20" s="120"/>
      <c r="BS20" s="120"/>
      <c r="BT20" s="119">
        <v>31</v>
      </c>
      <c r="BU20" s="119"/>
      <c r="BV20" s="119"/>
      <c r="BW20" s="119"/>
      <c r="BX20" s="119"/>
      <c r="BY20" s="119"/>
      <c r="BZ20" s="119"/>
      <c r="CA20" s="119"/>
      <c r="CB20" s="119"/>
      <c r="CC20" s="120">
        <v>0</v>
      </c>
      <c r="CD20" s="120"/>
      <c r="CE20" s="120"/>
      <c r="CF20" s="120"/>
      <c r="CG20" s="120"/>
      <c r="CH20" s="120"/>
      <c r="CI20" s="120"/>
      <c r="CJ20" s="120"/>
      <c r="CK20" s="120"/>
      <c r="CL20" s="120">
        <v>0</v>
      </c>
      <c r="CM20" s="120"/>
      <c r="CN20" s="120"/>
      <c r="CO20" s="120"/>
      <c r="CP20" s="120"/>
      <c r="CQ20" s="120"/>
      <c r="CR20" s="120"/>
      <c r="CS20" s="120"/>
      <c r="CT20" s="120"/>
      <c r="CU20" s="156">
        <v>0</v>
      </c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20">
        <v>0</v>
      </c>
      <c r="DI20" s="120"/>
      <c r="DJ20" s="120"/>
      <c r="DK20" s="120"/>
      <c r="DL20" s="120"/>
      <c r="DM20" s="120"/>
      <c r="DN20" s="120"/>
      <c r="DO20" s="120"/>
      <c r="DP20" s="120"/>
      <c r="DQ20" s="120"/>
      <c r="DR20" s="113">
        <v>0</v>
      </c>
      <c r="DS20" s="114"/>
      <c r="DT20" s="114"/>
      <c r="DU20" s="114"/>
      <c r="DV20" s="114"/>
      <c r="DW20" s="114"/>
      <c r="DX20" s="114"/>
      <c r="DY20" s="115"/>
      <c r="DZ20" s="120">
        <v>0</v>
      </c>
      <c r="EA20" s="120"/>
      <c r="EB20" s="120"/>
      <c r="EC20" s="120"/>
      <c r="ED20" s="120"/>
      <c r="EE20" s="120"/>
      <c r="EF20" s="120"/>
      <c r="EG20" s="120"/>
      <c r="EH20" s="120"/>
      <c r="EI20" s="120"/>
      <c r="EJ20" s="156">
        <v>0</v>
      </c>
      <c r="EK20" s="156"/>
      <c r="EL20" s="156"/>
      <c r="EM20" s="156"/>
      <c r="EN20" s="156"/>
      <c r="EO20" s="156"/>
      <c r="EP20" s="156"/>
      <c r="EQ20" s="156"/>
      <c r="ER20" s="120">
        <v>0</v>
      </c>
      <c r="ES20" s="120"/>
      <c r="ET20" s="120"/>
      <c r="EU20" s="120"/>
      <c r="EV20" s="120"/>
      <c r="EW20" s="120"/>
      <c r="EX20" s="120"/>
      <c r="EY20" s="120"/>
      <c r="EZ20" s="120"/>
      <c r="FA20" s="120"/>
      <c r="FB20" s="119">
        <v>51</v>
      </c>
      <c r="FC20" s="119"/>
      <c r="FD20" s="119"/>
      <c r="FE20" s="119"/>
      <c r="FF20" s="119"/>
      <c r="FG20" s="119"/>
      <c r="FH20" s="119"/>
      <c r="FI20" s="119"/>
      <c r="FJ20" s="119"/>
      <c r="FK20" s="120">
        <v>0</v>
      </c>
      <c r="FL20" s="120"/>
      <c r="FM20" s="120"/>
      <c r="FN20" s="120"/>
      <c r="FO20" s="120"/>
      <c r="FP20" s="120"/>
      <c r="FQ20" s="120"/>
      <c r="FR20" s="120"/>
      <c r="FS20" s="120"/>
      <c r="FT20" s="120">
        <v>0</v>
      </c>
      <c r="FU20" s="120"/>
      <c r="FV20" s="120"/>
      <c r="FW20" s="120"/>
      <c r="FX20" s="120"/>
      <c r="FY20" s="120"/>
      <c r="FZ20" s="120"/>
      <c r="GA20" s="120"/>
      <c r="GB20" s="110">
        <v>0</v>
      </c>
      <c r="GC20" s="111"/>
      <c r="GD20" s="111"/>
      <c r="GE20" s="111"/>
      <c r="GF20" s="111"/>
      <c r="GG20" s="111"/>
      <c r="GH20" s="111"/>
      <c r="GI20" s="111"/>
      <c r="GJ20" s="111"/>
      <c r="GK20" s="112"/>
      <c r="GL20" s="110">
        <v>0</v>
      </c>
      <c r="GM20" s="111"/>
      <c r="GN20" s="111"/>
      <c r="GO20" s="111"/>
      <c r="GP20" s="111"/>
      <c r="GQ20" s="111"/>
      <c r="GR20" s="111"/>
      <c r="GS20" s="111"/>
      <c r="GT20" s="112"/>
      <c r="GU20" s="110">
        <v>0</v>
      </c>
      <c r="GV20" s="111"/>
      <c r="GW20" s="111"/>
      <c r="GX20" s="111"/>
      <c r="GY20" s="111"/>
      <c r="GZ20" s="111"/>
      <c r="HA20" s="111"/>
      <c r="HB20" s="111"/>
      <c r="HC20" s="112"/>
      <c r="HD20" s="113">
        <v>0</v>
      </c>
      <c r="HE20" s="114"/>
      <c r="HF20" s="114"/>
      <c r="HG20" s="114"/>
      <c r="HH20" s="114"/>
      <c r="HI20" s="114"/>
      <c r="HJ20" s="114"/>
      <c r="HK20" s="114"/>
      <c r="HL20" s="115"/>
      <c r="HM20" s="113">
        <v>0</v>
      </c>
      <c r="HN20" s="114"/>
      <c r="HO20" s="114"/>
      <c r="HP20" s="114"/>
      <c r="HQ20" s="114"/>
      <c r="HR20" s="114"/>
      <c r="HS20" s="114"/>
      <c r="HT20" s="114"/>
      <c r="HU20" s="115"/>
      <c r="HV20" s="120">
        <v>0</v>
      </c>
      <c r="HW20" s="120"/>
      <c r="HX20" s="120"/>
      <c r="HY20" s="120"/>
      <c r="HZ20" s="120"/>
      <c r="IA20" s="120"/>
      <c r="IB20" s="120"/>
      <c r="IC20" s="120"/>
      <c r="ID20" s="120"/>
      <c r="IE20" s="120"/>
    </row>
    <row r="21" spans="1:239" s="32" customFormat="1" ht="21" customHeight="1" x14ac:dyDescent="0.2">
      <c r="A21" s="107" t="s">
        <v>162</v>
      </c>
      <c r="B21" s="108"/>
      <c r="C21" s="108"/>
      <c r="D21" s="109"/>
      <c r="E21" s="101" t="s">
        <v>97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3"/>
      <c r="AH21" s="113">
        <v>8</v>
      </c>
      <c r="AI21" s="114"/>
      <c r="AJ21" s="114"/>
      <c r="AK21" s="114"/>
      <c r="AL21" s="114"/>
      <c r="AM21" s="114"/>
      <c r="AN21" s="114"/>
      <c r="AO21" s="114"/>
      <c r="AP21" s="114"/>
      <c r="AQ21" s="115"/>
      <c r="AR21" s="120">
        <v>0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119">
        <v>0</v>
      </c>
      <c r="BC21" s="119"/>
      <c r="BD21" s="119"/>
      <c r="BE21" s="119"/>
      <c r="BF21" s="119"/>
      <c r="BG21" s="119"/>
      <c r="BH21" s="119"/>
      <c r="BI21" s="119"/>
      <c r="BJ21" s="119"/>
      <c r="BK21" s="120">
        <v>0</v>
      </c>
      <c r="BL21" s="120"/>
      <c r="BM21" s="120"/>
      <c r="BN21" s="120"/>
      <c r="BO21" s="120"/>
      <c r="BP21" s="120"/>
      <c r="BQ21" s="120"/>
      <c r="BR21" s="120"/>
      <c r="BS21" s="120"/>
      <c r="BT21" s="119">
        <v>12</v>
      </c>
      <c r="BU21" s="119"/>
      <c r="BV21" s="119"/>
      <c r="BW21" s="119"/>
      <c r="BX21" s="119"/>
      <c r="BY21" s="119"/>
      <c r="BZ21" s="119"/>
      <c r="CA21" s="119"/>
      <c r="CB21" s="119"/>
      <c r="CC21" s="120">
        <v>0</v>
      </c>
      <c r="CD21" s="120"/>
      <c r="CE21" s="120"/>
      <c r="CF21" s="120"/>
      <c r="CG21" s="120"/>
      <c r="CH21" s="120"/>
      <c r="CI21" s="120"/>
      <c r="CJ21" s="120"/>
      <c r="CK21" s="120"/>
      <c r="CL21" s="120">
        <v>0</v>
      </c>
      <c r="CM21" s="120"/>
      <c r="CN21" s="120"/>
      <c r="CO21" s="120"/>
      <c r="CP21" s="120"/>
      <c r="CQ21" s="120"/>
      <c r="CR21" s="120"/>
      <c r="CS21" s="120"/>
      <c r="CT21" s="120"/>
      <c r="CU21" s="156">
        <v>4</v>
      </c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20">
        <v>0</v>
      </c>
      <c r="DI21" s="120"/>
      <c r="DJ21" s="120"/>
      <c r="DK21" s="120"/>
      <c r="DL21" s="120"/>
      <c r="DM21" s="120"/>
      <c r="DN21" s="120"/>
      <c r="DO21" s="120"/>
      <c r="DP21" s="120"/>
      <c r="DQ21" s="120"/>
      <c r="DR21" s="113">
        <v>0</v>
      </c>
      <c r="DS21" s="114"/>
      <c r="DT21" s="114"/>
      <c r="DU21" s="114"/>
      <c r="DV21" s="114"/>
      <c r="DW21" s="114"/>
      <c r="DX21" s="114"/>
      <c r="DY21" s="115"/>
      <c r="DZ21" s="120">
        <v>0</v>
      </c>
      <c r="EA21" s="120"/>
      <c r="EB21" s="120"/>
      <c r="EC21" s="120"/>
      <c r="ED21" s="120"/>
      <c r="EE21" s="120"/>
      <c r="EF21" s="120"/>
      <c r="EG21" s="120"/>
      <c r="EH21" s="120"/>
      <c r="EI21" s="120"/>
      <c r="EJ21" s="156">
        <v>10</v>
      </c>
      <c r="EK21" s="156"/>
      <c r="EL21" s="156"/>
      <c r="EM21" s="156"/>
      <c r="EN21" s="156"/>
      <c r="EO21" s="156"/>
      <c r="EP21" s="156"/>
      <c r="EQ21" s="156"/>
      <c r="ER21" s="120">
        <v>0</v>
      </c>
      <c r="ES21" s="120"/>
      <c r="ET21" s="120"/>
      <c r="EU21" s="120"/>
      <c r="EV21" s="120"/>
      <c r="EW21" s="120"/>
      <c r="EX21" s="120"/>
      <c r="EY21" s="120"/>
      <c r="EZ21" s="120"/>
      <c r="FA21" s="120"/>
      <c r="FB21" s="119">
        <v>28</v>
      </c>
      <c r="FC21" s="119"/>
      <c r="FD21" s="119"/>
      <c r="FE21" s="119"/>
      <c r="FF21" s="119"/>
      <c r="FG21" s="119"/>
      <c r="FH21" s="119"/>
      <c r="FI21" s="119"/>
      <c r="FJ21" s="119"/>
      <c r="FK21" s="120">
        <v>0</v>
      </c>
      <c r="FL21" s="120"/>
      <c r="FM21" s="120"/>
      <c r="FN21" s="120"/>
      <c r="FO21" s="120"/>
      <c r="FP21" s="120"/>
      <c r="FQ21" s="120"/>
      <c r="FR21" s="120"/>
      <c r="FS21" s="120"/>
      <c r="FT21" s="120">
        <v>0</v>
      </c>
      <c r="FU21" s="120"/>
      <c r="FV21" s="120"/>
      <c r="FW21" s="120"/>
      <c r="FX21" s="120"/>
      <c r="FY21" s="120"/>
      <c r="FZ21" s="120"/>
      <c r="GA21" s="120"/>
      <c r="GB21" s="110">
        <v>0</v>
      </c>
      <c r="GC21" s="111"/>
      <c r="GD21" s="111"/>
      <c r="GE21" s="111"/>
      <c r="GF21" s="111"/>
      <c r="GG21" s="111"/>
      <c r="GH21" s="111"/>
      <c r="GI21" s="111"/>
      <c r="GJ21" s="111"/>
      <c r="GK21" s="112"/>
      <c r="GL21" s="110">
        <v>0</v>
      </c>
      <c r="GM21" s="111"/>
      <c r="GN21" s="111"/>
      <c r="GO21" s="111"/>
      <c r="GP21" s="111"/>
      <c r="GQ21" s="111"/>
      <c r="GR21" s="111"/>
      <c r="GS21" s="111"/>
      <c r="GT21" s="112"/>
      <c r="GU21" s="110">
        <v>0</v>
      </c>
      <c r="GV21" s="111"/>
      <c r="GW21" s="111"/>
      <c r="GX21" s="111"/>
      <c r="GY21" s="111"/>
      <c r="GZ21" s="111"/>
      <c r="HA21" s="111"/>
      <c r="HB21" s="111"/>
      <c r="HC21" s="112"/>
      <c r="HD21" s="113">
        <v>0</v>
      </c>
      <c r="HE21" s="114"/>
      <c r="HF21" s="114"/>
      <c r="HG21" s="114"/>
      <c r="HH21" s="114"/>
      <c r="HI21" s="114"/>
      <c r="HJ21" s="114"/>
      <c r="HK21" s="114"/>
      <c r="HL21" s="115"/>
      <c r="HM21" s="113">
        <v>0</v>
      </c>
      <c r="HN21" s="114"/>
      <c r="HO21" s="114"/>
      <c r="HP21" s="114"/>
      <c r="HQ21" s="114"/>
      <c r="HR21" s="114"/>
      <c r="HS21" s="114"/>
      <c r="HT21" s="114"/>
      <c r="HU21" s="115"/>
      <c r="HV21" s="120">
        <v>0</v>
      </c>
      <c r="HW21" s="120"/>
      <c r="HX21" s="120"/>
      <c r="HY21" s="120"/>
      <c r="HZ21" s="120"/>
      <c r="IA21" s="120"/>
      <c r="IB21" s="120"/>
      <c r="IC21" s="120"/>
      <c r="ID21" s="120"/>
      <c r="IE21" s="120"/>
    </row>
    <row r="22" spans="1:239" s="32" customFormat="1" ht="21" customHeight="1" x14ac:dyDescent="0.2">
      <c r="A22" s="107" t="s">
        <v>163</v>
      </c>
      <c r="B22" s="108"/>
      <c r="C22" s="108"/>
      <c r="D22" s="109"/>
      <c r="E22" s="101" t="s">
        <v>98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  <c r="AH22" s="113">
        <v>36</v>
      </c>
      <c r="AI22" s="114"/>
      <c r="AJ22" s="114"/>
      <c r="AK22" s="114"/>
      <c r="AL22" s="114"/>
      <c r="AM22" s="114"/>
      <c r="AN22" s="114"/>
      <c r="AO22" s="114"/>
      <c r="AP22" s="114"/>
      <c r="AQ22" s="115"/>
      <c r="AR22" s="120">
        <v>0</v>
      </c>
      <c r="AS22" s="120"/>
      <c r="AT22" s="120"/>
      <c r="AU22" s="120"/>
      <c r="AV22" s="120"/>
      <c r="AW22" s="120"/>
      <c r="AX22" s="120"/>
      <c r="AY22" s="120"/>
      <c r="AZ22" s="120"/>
      <c r="BA22" s="120"/>
      <c r="BB22" s="119"/>
      <c r="BC22" s="119"/>
      <c r="BD22" s="119"/>
      <c r="BE22" s="119"/>
      <c r="BF22" s="119"/>
      <c r="BG22" s="119"/>
      <c r="BH22" s="119"/>
      <c r="BI22" s="119"/>
      <c r="BJ22" s="119"/>
      <c r="BK22" s="120">
        <v>0</v>
      </c>
      <c r="BL22" s="120"/>
      <c r="BM22" s="120"/>
      <c r="BN22" s="120"/>
      <c r="BO22" s="120"/>
      <c r="BP22" s="120"/>
      <c r="BQ22" s="120"/>
      <c r="BR22" s="120"/>
      <c r="BS22" s="120"/>
      <c r="BT22" s="119">
        <v>12</v>
      </c>
      <c r="BU22" s="119"/>
      <c r="BV22" s="119"/>
      <c r="BW22" s="119"/>
      <c r="BX22" s="119"/>
      <c r="BY22" s="119"/>
      <c r="BZ22" s="119"/>
      <c r="CA22" s="119"/>
      <c r="CB22" s="119"/>
      <c r="CC22" s="120">
        <v>0</v>
      </c>
      <c r="CD22" s="120"/>
      <c r="CE22" s="120"/>
      <c r="CF22" s="120"/>
      <c r="CG22" s="120"/>
      <c r="CH22" s="120"/>
      <c r="CI22" s="120"/>
      <c r="CJ22" s="120"/>
      <c r="CK22" s="120"/>
      <c r="CL22" s="120">
        <v>0</v>
      </c>
      <c r="CM22" s="120"/>
      <c r="CN22" s="120"/>
      <c r="CO22" s="120"/>
      <c r="CP22" s="120"/>
      <c r="CQ22" s="120"/>
      <c r="CR22" s="120"/>
      <c r="CS22" s="120"/>
      <c r="CT22" s="120"/>
      <c r="CU22" s="156">
        <v>25</v>
      </c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20">
        <v>0</v>
      </c>
      <c r="DI22" s="120"/>
      <c r="DJ22" s="120"/>
      <c r="DK22" s="120"/>
      <c r="DL22" s="120"/>
      <c r="DM22" s="120"/>
      <c r="DN22" s="120"/>
      <c r="DO22" s="120"/>
      <c r="DP22" s="120"/>
      <c r="DQ22" s="120"/>
      <c r="DR22" s="113">
        <v>12</v>
      </c>
      <c r="DS22" s="114"/>
      <c r="DT22" s="114"/>
      <c r="DU22" s="114"/>
      <c r="DV22" s="114"/>
      <c r="DW22" s="114"/>
      <c r="DX22" s="114"/>
      <c r="DY22" s="115"/>
      <c r="DZ22" s="120">
        <v>0</v>
      </c>
      <c r="EA22" s="120"/>
      <c r="EB22" s="120"/>
      <c r="EC22" s="120"/>
      <c r="ED22" s="120"/>
      <c r="EE22" s="120"/>
      <c r="EF22" s="120"/>
      <c r="EG22" s="120"/>
      <c r="EH22" s="120"/>
      <c r="EI22" s="120"/>
      <c r="EJ22" s="156">
        <v>11</v>
      </c>
      <c r="EK22" s="156"/>
      <c r="EL22" s="156"/>
      <c r="EM22" s="156"/>
      <c r="EN22" s="156"/>
      <c r="EO22" s="156"/>
      <c r="EP22" s="156"/>
      <c r="EQ22" s="156"/>
      <c r="ER22" s="120">
        <v>0</v>
      </c>
      <c r="ES22" s="120"/>
      <c r="ET22" s="120"/>
      <c r="EU22" s="120"/>
      <c r="EV22" s="120"/>
      <c r="EW22" s="120"/>
      <c r="EX22" s="120"/>
      <c r="EY22" s="120"/>
      <c r="EZ22" s="120"/>
      <c r="FA22" s="120"/>
      <c r="FB22" s="119">
        <v>35</v>
      </c>
      <c r="FC22" s="119"/>
      <c r="FD22" s="119"/>
      <c r="FE22" s="119"/>
      <c r="FF22" s="119"/>
      <c r="FG22" s="119"/>
      <c r="FH22" s="119"/>
      <c r="FI22" s="119"/>
      <c r="FJ22" s="119"/>
      <c r="FK22" s="120">
        <v>0</v>
      </c>
      <c r="FL22" s="120"/>
      <c r="FM22" s="120"/>
      <c r="FN22" s="120"/>
      <c r="FO22" s="120"/>
      <c r="FP22" s="120"/>
      <c r="FQ22" s="120"/>
      <c r="FR22" s="120"/>
      <c r="FS22" s="120"/>
      <c r="FT22" s="120">
        <v>0</v>
      </c>
      <c r="FU22" s="120"/>
      <c r="FV22" s="120"/>
      <c r="FW22" s="120"/>
      <c r="FX22" s="120"/>
      <c r="FY22" s="120"/>
      <c r="FZ22" s="120"/>
      <c r="GA22" s="120"/>
      <c r="GB22" s="110">
        <v>0</v>
      </c>
      <c r="GC22" s="111"/>
      <c r="GD22" s="111"/>
      <c r="GE22" s="111"/>
      <c r="GF22" s="111"/>
      <c r="GG22" s="111"/>
      <c r="GH22" s="111"/>
      <c r="GI22" s="111"/>
      <c r="GJ22" s="111"/>
      <c r="GK22" s="112"/>
      <c r="GL22" s="110">
        <v>0</v>
      </c>
      <c r="GM22" s="111"/>
      <c r="GN22" s="111"/>
      <c r="GO22" s="111"/>
      <c r="GP22" s="111"/>
      <c r="GQ22" s="111"/>
      <c r="GR22" s="111"/>
      <c r="GS22" s="111"/>
      <c r="GT22" s="112"/>
      <c r="GU22" s="110">
        <v>0</v>
      </c>
      <c r="GV22" s="111"/>
      <c r="GW22" s="111"/>
      <c r="GX22" s="111"/>
      <c r="GY22" s="111"/>
      <c r="GZ22" s="111"/>
      <c r="HA22" s="111"/>
      <c r="HB22" s="111"/>
      <c r="HC22" s="112"/>
      <c r="HD22" s="113">
        <v>24</v>
      </c>
      <c r="HE22" s="114"/>
      <c r="HF22" s="114"/>
      <c r="HG22" s="114"/>
      <c r="HH22" s="114"/>
      <c r="HI22" s="114"/>
      <c r="HJ22" s="114"/>
      <c r="HK22" s="114"/>
      <c r="HL22" s="115"/>
      <c r="HM22" s="113">
        <v>27</v>
      </c>
      <c r="HN22" s="114"/>
      <c r="HO22" s="114"/>
      <c r="HP22" s="114"/>
      <c r="HQ22" s="114"/>
      <c r="HR22" s="114"/>
      <c r="HS22" s="114"/>
      <c r="HT22" s="114"/>
      <c r="HU22" s="115"/>
      <c r="HV22" s="120">
        <v>0</v>
      </c>
      <c r="HW22" s="120"/>
      <c r="HX22" s="120"/>
      <c r="HY22" s="120"/>
      <c r="HZ22" s="120"/>
      <c r="IA22" s="120"/>
      <c r="IB22" s="120"/>
      <c r="IC22" s="120"/>
      <c r="ID22" s="120"/>
      <c r="IE22" s="120"/>
    </row>
    <row r="23" spans="1:239" s="32" customFormat="1" ht="21" customHeight="1" x14ac:dyDescent="0.2">
      <c r="A23" s="29"/>
      <c r="B23" s="30"/>
      <c r="C23" s="30"/>
      <c r="D23" s="31"/>
      <c r="E23" s="101" t="s">
        <v>238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  <c r="AH23" s="113">
        <v>11</v>
      </c>
      <c r="AI23" s="114"/>
      <c r="AJ23" s="114"/>
      <c r="AK23" s="114"/>
      <c r="AL23" s="114"/>
      <c r="AM23" s="114"/>
      <c r="AN23" s="114"/>
      <c r="AO23" s="114"/>
      <c r="AP23" s="114"/>
      <c r="AQ23" s="115"/>
      <c r="AR23" s="120">
        <v>0</v>
      </c>
      <c r="AS23" s="120"/>
      <c r="AT23" s="120"/>
      <c r="AU23" s="120"/>
      <c r="AV23" s="120"/>
      <c r="AW23" s="120"/>
      <c r="AX23" s="120"/>
      <c r="AY23" s="120"/>
      <c r="AZ23" s="120"/>
      <c r="BA23" s="120"/>
      <c r="BB23" s="119">
        <v>0</v>
      </c>
      <c r="BC23" s="119"/>
      <c r="BD23" s="119"/>
      <c r="BE23" s="119"/>
      <c r="BF23" s="119"/>
      <c r="BG23" s="119"/>
      <c r="BH23" s="119"/>
      <c r="BI23" s="119"/>
      <c r="BJ23" s="119"/>
      <c r="BK23" s="120">
        <v>0</v>
      </c>
      <c r="BL23" s="120"/>
      <c r="BM23" s="120"/>
      <c r="BN23" s="120"/>
      <c r="BO23" s="120"/>
      <c r="BP23" s="120"/>
      <c r="BQ23" s="120"/>
      <c r="BR23" s="120"/>
      <c r="BS23" s="120"/>
      <c r="BT23" s="119">
        <v>5</v>
      </c>
      <c r="BU23" s="119"/>
      <c r="BV23" s="119"/>
      <c r="BW23" s="119"/>
      <c r="BX23" s="119"/>
      <c r="BY23" s="119"/>
      <c r="BZ23" s="119"/>
      <c r="CA23" s="119"/>
      <c r="CB23" s="119"/>
      <c r="CC23" s="120">
        <v>0</v>
      </c>
      <c r="CD23" s="120"/>
      <c r="CE23" s="120"/>
      <c r="CF23" s="120"/>
      <c r="CG23" s="120"/>
      <c r="CH23" s="120"/>
      <c r="CI23" s="120"/>
      <c r="CJ23" s="120"/>
      <c r="CK23" s="120"/>
      <c r="CL23" s="120">
        <v>0</v>
      </c>
      <c r="CM23" s="120"/>
      <c r="CN23" s="120"/>
      <c r="CO23" s="120"/>
      <c r="CP23" s="120"/>
      <c r="CQ23" s="120"/>
      <c r="CR23" s="120"/>
      <c r="CS23" s="120"/>
      <c r="CT23" s="120"/>
      <c r="CU23" s="156">
        <v>12</v>
      </c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20">
        <v>0</v>
      </c>
      <c r="DI23" s="120"/>
      <c r="DJ23" s="120"/>
      <c r="DK23" s="120"/>
      <c r="DL23" s="120"/>
      <c r="DM23" s="120"/>
      <c r="DN23" s="120"/>
      <c r="DO23" s="120"/>
      <c r="DP23" s="120"/>
      <c r="DQ23" s="120"/>
      <c r="DR23" s="113">
        <v>5</v>
      </c>
      <c r="DS23" s="114"/>
      <c r="DT23" s="114"/>
      <c r="DU23" s="114"/>
      <c r="DV23" s="114"/>
      <c r="DW23" s="114"/>
      <c r="DX23" s="114"/>
      <c r="DY23" s="115"/>
      <c r="DZ23" s="120">
        <v>0</v>
      </c>
      <c r="EA23" s="120"/>
      <c r="EB23" s="120"/>
      <c r="EC23" s="120"/>
      <c r="ED23" s="120"/>
      <c r="EE23" s="120"/>
      <c r="EF23" s="120"/>
      <c r="EG23" s="120"/>
      <c r="EH23" s="120"/>
      <c r="EI23" s="120"/>
      <c r="EJ23" s="156">
        <v>12</v>
      </c>
      <c r="EK23" s="156"/>
      <c r="EL23" s="156"/>
      <c r="EM23" s="156"/>
      <c r="EN23" s="156"/>
      <c r="EO23" s="156"/>
      <c r="EP23" s="156"/>
      <c r="EQ23" s="156"/>
      <c r="ER23" s="120">
        <v>0</v>
      </c>
      <c r="ES23" s="120"/>
      <c r="ET23" s="120"/>
      <c r="EU23" s="120"/>
      <c r="EV23" s="120"/>
      <c r="EW23" s="120"/>
      <c r="EX23" s="120"/>
      <c r="EY23" s="120"/>
      <c r="EZ23" s="120"/>
      <c r="FA23" s="120"/>
      <c r="FB23" s="119">
        <v>36</v>
      </c>
      <c r="FC23" s="119"/>
      <c r="FD23" s="119"/>
      <c r="FE23" s="119"/>
      <c r="FF23" s="119"/>
      <c r="FG23" s="119"/>
      <c r="FH23" s="119"/>
      <c r="FI23" s="119"/>
      <c r="FJ23" s="119"/>
      <c r="FK23" s="120">
        <v>0</v>
      </c>
      <c r="FL23" s="120"/>
      <c r="FM23" s="120"/>
      <c r="FN23" s="120"/>
      <c r="FO23" s="120"/>
      <c r="FP23" s="120"/>
      <c r="FQ23" s="120"/>
      <c r="FR23" s="120"/>
      <c r="FS23" s="120"/>
      <c r="FT23" s="120">
        <v>0</v>
      </c>
      <c r="FU23" s="120"/>
      <c r="FV23" s="120"/>
      <c r="FW23" s="120"/>
      <c r="FX23" s="120"/>
      <c r="FY23" s="120"/>
      <c r="FZ23" s="120"/>
      <c r="GA23" s="120"/>
      <c r="GB23" s="110">
        <v>0</v>
      </c>
      <c r="GC23" s="111"/>
      <c r="GD23" s="111"/>
      <c r="GE23" s="111"/>
      <c r="GF23" s="111"/>
      <c r="GG23" s="111"/>
      <c r="GH23" s="111"/>
      <c r="GI23" s="111"/>
      <c r="GJ23" s="111"/>
      <c r="GK23" s="112"/>
      <c r="GL23" s="110">
        <v>0</v>
      </c>
      <c r="GM23" s="111"/>
      <c r="GN23" s="111"/>
      <c r="GO23" s="111"/>
      <c r="GP23" s="111"/>
      <c r="GQ23" s="111"/>
      <c r="GR23" s="111"/>
      <c r="GS23" s="111"/>
      <c r="GT23" s="112"/>
      <c r="GU23" s="110">
        <v>0</v>
      </c>
      <c r="GV23" s="111"/>
      <c r="GW23" s="111"/>
      <c r="GX23" s="111"/>
      <c r="GY23" s="111"/>
      <c r="GZ23" s="111"/>
      <c r="HA23" s="111"/>
      <c r="HB23" s="111"/>
      <c r="HC23" s="112"/>
      <c r="HD23" s="113">
        <v>0</v>
      </c>
      <c r="HE23" s="114"/>
      <c r="HF23" s="114"/>
      <c r="HG23" s="114"/>
      <c r="HH23" s="114"/>
      <c r="HI23" s="114"/>
      <c r="HJ23" s="114"/>
      <c r="HK23" s="114"/>
      <c r="HL23" s="115"/>
      <c r="HM23" s="113">
        <v>0</v>
      </c>
      <c r="HN23" s="114"/>
      <c r="HO23" s="114"/>
      <c r="HP23" s="114"/>
      <c r="HQ23" s="114"/>
      <c r="HR23" s="114"/>
      <c r="HS23" s="114"/>
      <c r="HT23" s="114"/>
      <c r="HU23" s="115"/>
      <c r="HV23" s="120">
        <v>0</v>
      </c>
      <c r="HW23" s="120"/>
      <c r="HX23" s="120"/>
      <c r="HY23" s="120"/>
      <c r="HZ23" s="120"/>
      <c r="IA23" s="120"/>
      <c r="IB23" s="120"/>
      <c r="IC23" s="120"/>
      <c r="ID23" s="120"/>
      <c r="IE23" s="120"/>
    </row>
    <row r="24" spans="1:239" s="32" customFormat="1" ht="21" customHeight="1" x14ac:dyDescent="0.2">
      <c r="A24" s="107" t="s">
        <v>211</v>
      </c>
      <c r="B24" s="108"/>
      <c r="C24" s="108"/>
      <c r="D24" s="109"/>
      <c r="E24" s="101" t="s">
        <v>208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  <c r="AH24" s="113">
        <v>0</v>
      </c>
      <c r="AI24" s="114"/>
      <c r="AJ24" s="114"/>
      <c r="AK24" s="114"/>
      <c r="AL24" s="114"/>
      <c r="AM24" s="114"/>
      <c r="AN24" s="114"/>
      <c r="AO24" s="114"/>
      <c r="AP24" s="114"/>
      <c r="AQ24" s="115"/>
      <c r="AR24" s="120">
        <v>0</v>
      </c>
      <c r="AS24" s="120"/>
      <c r="AT24" s="120"/>
      <c r="AU24" s="120"/>
      <c r="AV24" s="120"/>
      <c r="AW24" s="120"/>
      <c r="AX24" s="120"/>
      <c r="AY24" s="120"/>
      <c r="AZ24" s="120"/>
      <c r="BA24" s="120"/>
      <c r="BB24" s="119">
        <v>0</v>
      </c>
      <c r="BC24" s="119"/>
      <c r="BD24" s="119"/>
      <c r="BE24" s="119"/>
      <c r="BF24" s="119"/>
      <c r="BG24" s="119"/>
      <c r="BH24" s="119"/>
      <c r="BI24" s="119"/>
      <c r="BJ24" s="119"/>
      <c r="BK24" s="120">
        <v>0</v>
      </c>
      <c r="BL24" s="120"/>
      <c r="BM24" s="120"/>
      <c r="BN24" s="120"/>
      <c r="BO24" s="120"/>
      <c r="BP24" s="120"/>
      <c r="BQ24" s="120"/>
      <c r="BR24" s="120"/>
      <c r="BS24" s="120"/>
      <c r="BT24" s="119">
        <v>3</v>
      </c>
      <c r="BU24" s="119"/>
      <c r="BV24" s="119"/>
      <c r="BW24" s="119"/>
      <c r="BX24" s="119"/>
      <c r="BY24" s="119"/>
      <c r="BZ24" s="119"/>
      <c r="CA24" s="119"/>
      <c r="CB24" s="119"/>
      <c r="CC24" s="120">
        <v>0</v>
      </c>
      <c r="CD24" s="120"/>
      <c r="CE24" s="120"/>
      <c r="CF24" s="120"/>
      <c r="CG24" s="120"/>
      <c r="CH24" s="120"/>
      <c r="CI24" s="120"/>
      <c r="CJ24" s="120"/>
      <c r="CK24" s="120"/>
      <c r="CL24" s="120">
        <v>0</v>
      </c>
      <c r="CM24" s="120"/>
      <c r="CN24" s="120"/>
      <c r="CO24" s="120"/>
      <c r="CP24" s="120"/>
      <c r="CQ24" s="120"/>
      <c r="CR24" s="120"/>
      <c r="CS24" s="120"/>
      <c r="CT24" s="120"/>
      <c r="CU24" s="156">
        <v>0</v>
      </c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20">
        <v>0</v>
      </c>
      <c r="DI24" s="120"/>
      <c r="DJ24" s="120"/>
      <c r="DK24" s="120"/>
      <c r="DL24" s="120"/>
      <c r="DM24" s="120"/>
      <c r="DN24" s="120"/>
      <c r="DO24" s="120"/>
      <c r="DP24" s="120"/>
      <c r="DQ24" s="120"/>
      <c r="DR24" s="113">
        <v>0</v>
      </c>
      <c r="DS24" s="114"/>
      <c r="DT24" s="114"/>
      <c r="DU24" s="114"/>
      <c r="DV24" s="114"/>
      <c r="DW24" s="114"/>
      <c r="DX24" s="114"/>
      <c r="DY24" s="115"/>
      <c r="DZ24" s="120">
        <v>0</v>
      </c>
      <c r="EA24" s="120"/>
      <c r="EB24" s="120"/>
      <c r="EC24" s="120"/>
      <c r="ED24" s="120"/>
      <c r="EE24" s="120"/>
      <c r="EF24" s="120"/>
      <c r="EG24" s="120"/>
      <c r="EH24" s="120"/>
      <c r="EI24" s="120"/>
      <c r="EJ24" s="156">
        <v>0</v>
      </c>
      <c r="EK24" s="156"/>
      <c r="EL24" s="156"/>
      <c r="EM24" s="156"/>
      <c r="EN24" s="156"/>
      <c r="EO24" s="156"/>
      <c r="EP24" s="156"/>
      <c r="EQ24" s="156"/>
      <c r="ER24" s="120">
        <v>0</v>
      </c>
      <c r="ES24" s="120"/>
      <c r="ET24" s="120"/>
      <c r="EU24" s="120"/>
      <c r="EV24" s="120"/>
      <c r="EW24" s="120"/>
      <c r="EX24" s="120"/>
      <c r="EY24" s="120"/>
      <c r="EZ24" s="120"/>
      <c r="FA24" s="120"/>
      <c r="FB24" s="119">
        <v>12</v>
      </c>
      <c r="FC24" s="119"/>
      <c r="FD24" s="119"/>
      <c r="FE24" s="119"/>
      <c r="FF24" s="119"/>
      <c r="FG24" s="119"/>
      <c r="FH24" s="119"/>
      <c r="FI24" s="119"/>
      <c r="FJ24" s="119"/>
      <c r="FK24" s="120">
        <v>0</v>
      </c>
      <c r="FL24" s="120"/>
      <c r="FM24" s="120"/>
      <c r="FN24" s="120"/>
      <c r="FO24" s="120"/>
      <c r="FP24" s="120"/>
      <c r="FQ24" s="120"/>
      <c r="FR24" s="120"/>
      <c r="FS24" s="120"/>
      <c r="FT24" s="120">
        <v>0</v>
      </c>
      <c r="FU24" s="120"/>
      <c r="FV24" s="120"/>
      <c r="FW24" s="120"/>
      <c r="FX24" s="120"/>
      <c r="FY24" s="120"/>
      <c r="FZ24" s="120"/>
      <c r="GA24" s="120"/>
      <c r="GB24" s="110">
        <v>0</v>
      </c>
      <c r="GC24" s="111"/>
      <c r="GD24" s="111"/>
      <c r="GE24" s="111"/>
      <c r="GF24" s="111"/>
      <c r="GG24" s="111"/>
      <c r="GH24" s="111"/>
      <c r="GI24" s="111"/>
      <c r="GJ24" s="111"/>
      <c r="GK24" s="112"/>
      <c r="GL24" s="110">
        <v>0</v>
      </c>
      <c r="GM24" s="111"/>
      <c r="GN24" s="111"/>
      <c r="GO24" s="111"/>
      <c r="GP24" s="111"/>
      <c r="GQ24" s="111"/>
      <c r="GR24" s="111"/>
      <c r="GS24" s="111"/>
      <c r="GT24" s="112"/>
      <c r="GU24" s="110">
        <v>0</v>
      </c>
      <c r="GV24" s="111"/>
      <c r="GW24" s="111"/>
      <c r="GX24" s="111"/>
      <c r="GY24" s="111"/>
      <c r="GZ24" s="111"/>
      <c r="HA24" s="111"/>
      <c r="HB24" s="111"/>
      <c r="HC24" s="112"/>
      <c r="HD24" s="113">
        <v>0</v>
      </c>
      <c r="HE24" s="114"/>
      <c r="HF24" s="114"/>
      <c r="HG24" s="114"/>
      <c r="HH24" s="114"/>
      <c r="HI24" s="114"/>
      <c r="HJ24" s="114"/>
      <c r="HK24" s="114"/>
      <c r="HL24" s="115"/>
      <c r="HM24" s="113">
        <v>0</v>
      </c>
      <c r="HN24" s="114"/>
      <c r="HO24" s="114"/>
      <c r="HP24" s="114"/>
      <c r="HQ24" s="114"/>
      <c r="HR24" s="114"/>
      <c r="HS24" s="114"/>
      <c r="HT24" s="114"/>
      <c r="HU24" s="115"/>
      <c r="HV24" s="120">
        <v>0</v>
      </c>
      <c r="HW24" s="120"/>
      <c r="HX24" s="120"/>
      <c r="HY24" s="120"/>
      <c r="HZ24" s="120"/>
      <c r="IA24" s="120"/>
      <c r="IB24" s="120"/>
      <c r="IC24" s="120"/>
      <c r="ID24" s="120"/>
      <c r="IE24" s="120"/>
    </row>
    <row r="25" spans="1:239" s="32" customFormat="1" ht="21" customHeight="1" x14ac:dyDescent="0.2">
      <c r="A25" s="107">
        <v>5</v>
      </c>
      <c r="B25" s="108"/>
      <c r="C25" s="108"/>
      <c r="D25" s="109"/>
      <c r="E25" s="104" t="s">
        <v>99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6"/>
      <c r="AH25" s="116">
        <v>0</v>
      </c>
      <c r="AI25" s="117"/>
      <c r="AJ25" s="117"/>
      <c r="AK25" s="117"/>
      <c r="AL25" s="117"/>
      <c r="AM25" s="117"/>
      <c r="AN25" s="117"/>
      <c r="AO25" s="117"/>
      <c r="AP25" s="117"/>
      <c r="AQ25" s="118"/>
      <c r="AR25" s="125">
        <v>0</v>
      </c>
      <c r="AS25" s="125"/>
      <c r="AT25" s="125"/>
      <c r="AU25" s="125"/>
      <c r="AV25" s="125"/>
      <c r="AW25" s="125"/>
      <c r="AX25" s="125"/>
      <c r="AY25" s="125"/>
      <c r="AZ25" s="125"/>
      <c r="BA25" s="125"/>
      <c r="BB25" s="124">
        <f>BB26+BB27+BB28</f>
        <v>0</v>
      </c>
      <c r="BC25" s="124"/>
      <c r="BD25" s="124"/>
      <c r="BE25" s="124"/>
      <c r="BF25" s="124"/>
      <c r="BG25" s="124"/>
      <c r="BH25" s="124"/>
      <c r="BI25" s="124"/>
      <c r="BJ25" s="124"/>
      <c r="BK25" s="125">
        <v>0</v>
      </c>
      <c r="BL25" s="125"/>
      <c r="BM25" s="125"/>
      <c r="BN25" s="125"/>
      <c r="BO25" s="125"/>
      <c r="BP25" s="125"/>
      <c r="BQ25" s="125"/>
      <c r="BR25" s="125"/>
      <c r="BS25" s="125"/>
      <c r="BT25" s="124">
        <f>BT26+BT27+BT28</f>
        <v>6</v>
      </c>
      <c r="BU25" s="124"/>
      <c r="BV25" s="124"/>
      <c r="BW25" s="124"/>
      <c r="BX25" s="124"/>
      <c r="BY25" s="124"/>
      <c r="BZ25" s="124"/>
      <c r="CA25" s="124"/>
      <c r="CB25" s="124"/>
      <c r="CC25" s="125">
        <v>0</v>
      </c>
      <c r="CD25" s="125"/>
      <c r="CE25" s="125"/>
      <c r="CF25" s="125"/>
      <c r="CG25" s="125"/>
      <c r="CH25" s="125"/>
      <c r="CI25" s="125"/>
      <c r="CJ25" s="125"/>
      <c r="CK25" s="125"/>
      <c r="CL25" s="125">
        <v>0</v>
      </c>
      <c r="CM25" s="125"/>
      <c r="CN25" s="125"/>
      <c r="CO25" s="125"/>
      <c r="CP25" s="125"/>
      <c r="CQ25" s="125"/>
      <c r="CR25" s="125"/>
      <c r="CS25" s="125"/>
      <c r="CT25" s="125"/>
      <c r="CU25" s="157">
        <f>CU26+CU27+CU28</f>
        <v>0</v>
      </c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25">
        <v>0</v>
      </c>
      <c r="DI25" s="125"/>
      <c r="DJ25" s="125"/>
      <c r="DK25" s="125"/>
      <c r="DL25" s="125"/>
      <c r="DM25" s="125"/>
      <c r="DN25" s="125"/>
      <c r="DO25" s="125"/>
      <c r="DP25" s="125"/>
      <c r="DQ25" s="125"/>
      <c r="DR25" s="116">
        <f>DR26+DR27+DR28</f>
        <v>0</v>
      </c>
      <c r="DS25" s="117"/>
      <c r="DT25" s="117"/>
      <c r="DU25" s="117"/>
      <c r="DV25" s="117"/>
      <c r="DW25" s="117"/>
      <c r="DX25" s="117"/>
      <c r="DY25" s="118"/>
      <c r="DZ25" s="125">
        <v>0</v>
      </c>
      <c r="EA25" s="125"/>
      <c r="EB25" s="125"/>
      <c r="EC25" s="125"/>
      <c r="ED25" s="125"/>
      <c r="EE25" s="125"/>
      <c r="EF25" s="125"/>
      <c r="EG25" s="125"/>
      <c r="EH25" s="125"/>
      <c r="EI25" s="125"/>
      <c r="EJ25" s="157">
        <v>0</v>
      </c>
      <c r="EK25" s="157"/>
      <c r="EL25" s="157"/>
      <c r="EM25" s="157"/>
      <c r="EN25" s="157"/>
      <c r="EO25" s="157"/>
      <c r="EP25" s="157"/>
      <c r="EQ25" s="157"/>
      <c r="ER25" s="125">
        <v>0</v>
      </c>
      <c r="ES25" s="125"/>
      <c r="ET25" s="125"/>
      <c r="EU25" s="125"/>
      <c r="EV25" s="125"/>
      <c r="EW25" s="125"/>
      <c r="EX25" s="125"/>
      <c r="EY25" s="125"/>
      <c r="EZ25" s="125"/>
      <c r="FA25" s="125"/>
      <c r="FB25" s="124">
        <f>FB26+FB27+FB28</f>
        <v>22</v>
      </c>
      <c r="FC25" s="124"/>
      <c r="FD25" s="124"/>
      <c r="FE25" s="124"/>
      <c r="FF25" s="124"/>
      <c r="FG25" s="124"/>
      <c r="FH25" s="124"/>
      <c r="FI25" s="124"/>
      <c r="FJ25" s="124"/>
      <c r="FK25" s="125">
        <v>0</v>
      </c>
      <c r="FL25" s="125"/>
      <c r="FM25" s="125"/>
      <c r="FN25" s="125"/>
      <c r="FO25" s="125"/>
      <c r="FP25" s="125"/>
      <c r="FQ25" s="125"/>
      <c r="FR25" s="125"/>
      <c r="FS25" s="125"/>
      <c r="FT25" s="125">
        <v>0</v>
      </c>
      <c r="FU25" s="125"/>
      <c r="FV25" s="125"/>
      <c r="FW25" s="125"/>
      <c r="FX25" s="125"/>
      <c r="FY25" s="125"/>
      <c r="FZ25" s="125"/>
      <c r="GA25" s="125"/>
      <c r="GB25" s="121">
        <v>0</v>
      </c>
      <c r="GC25" s="122"/>
      <c r="GD25" s="122"/>
      <c r="GE25" s="122"/>
      <c r="GF25" s="122"/>
      <c r="GG25" s="122"/>
      <c r="GH25" s="122"/>
      <c r="GI25" s="122"/>
      <c r="GJ25" s="122"/>
      <c r="GK25" s="123"/>
      <c r="GL25" s="121">
        <v>0</v>
      </c>
      <c r="GM25" s="122"/>
      <c r="GN25" s="122"/>
      <c r="GO25" s="122"/>
      <c r="GP25" s="122"/>
      <c r="GQ25" s="122"/>
      <c r="GR25" s="122"/>
      <c r="GS25" s="122"/>
      <c r="GT25" s="123"/>
      <c r="GU25" s="121">
        <v>0</v>
      </c>
      <c r="GV25" s="122"/>
      <c r="GW25" s="122"/>
      <c r="GX25" s="122"/>
      <c r="GY25" s="122"/>
      <c r="GZ25" s="122"/>
      <c r="HA25" s="122"/>
      <c r="HB25" s="122"/>
      <c r="HC25" s="123"/>
      <c r="HD25" s="116">
        <f>HD26+HD27+HD28</f>
        <v>0</v>
      </c>
      <c r="HE25" s="117"/>
      <c r="HF25" s="117"/>
      <c r="HG25" s="117"/>
      <c r="HH25" s="117"/>
      <c r="HI25" s="117"/>
      <c r="HJ25" s="117"/>
      <c r="HK25" s="117"/>
      <c r="HL25" s="118"/>
      <c r="HM25" s="116">
        <f>HM26+HM27+HM28</f>
        <v>0</v>
      </c>
      <c r="HN25" s="117"/>
      <c r="HO25" s="117"/>
      <c r="HP25" s="117"/>
      <c r="HQ25" s="117"/>
      <c r="HR25" s="117"/>
      <c r="HS25" s="117"/>
      <c r="HT25" s="117"/>
      <c r="HU25" s="118"/>
      <c r="HV25" s="125">
        <v>0</v>
      </c>
      <c r="HW25" s="125"/>
      <c r="HX25" s="125"/>
      <c r="HY25" s="125"/>
      <c r="HZ25" s="125"/>
      <c r="IA25" s="125"/>
      <c r="IB25" s="125"/>
      <c r="IC25" s="125"/>
      <c r="ID25" s="125"/>
      <c r="IE25" s="125"/>
    </row>
    <row r="26" spans="1:239" s="32" customFormat="1" ht="41.25" customHeight="1" x14ac:dyDescent="0.2">
      <c r="A26" s="107" t="s">
        <v>164</v>
      </c>
      <c r="B26" s="108"/>
      <c r="C26" s="108"/>
      <c r="D26" s="109"/>
      <c r="E26" s="101" t="s">
        <v>100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3"/>
      <c r="AH26" s="144">
        <v>0</v>
      </c>
      <c r="AI26" s="145"/>
      <c r="AJ26" s="145"/>
      <c r="AK26" s="145"/>
      <c r="AL26" s="145"/>
      <c r="AM26" s="145"/>
      <c r="AN26" s="145"/>
      <c r="AO26" s="145"/>
      <c r="AP26" s="145"/>
      <c r="AQ26" s="146"/>
      <c r="AR26" s="120">
        <v>0</v>
      </c>
      <c r="AS26" s="120"/>
      <c r="AT26" s="120"/>
      <c r="AU26" s="120"/>
      <c r="AV26" s="120"/>
      <c r="AW26" s="120"/>
      <c r="AX26" s="120"/>
      <c r="AY26" s="120"/>
      <c r="AZ26" s="120"/>
      <c r="BA26" s="120"/>
      <c r="BB26" s="119">
        <v>0</v>
      </c>
      <c r="BC26" s="119"/>
      <c r="BD26" s="119"/>
      <c r="BE26" s="119"/>
      <c r="BF26" s="119"/>
      <c r="BG26" s="119"/>
      <c r="BH26" s="119"/>
      <c r="BI26" s="119"/>
      <c r="BJ26" s="119"/>
      <c r="BK26" s="120">
        <v>0</v>
      </c>
      <c r="BL26" s="120"/>
      <c r="BM26" s="120"/>
      <c r="BN26" s="120"/>
      <c r="BO26" s="120"/>
      <c r="BP26" s="120"/>
      <c r="BQ26" s="120"/>
      <c r="BR26" s="120"/>
      <c r="BS26" s="120"/>
      <c r="BT26" s="119">
        <v>0</v>
      </c>
      <c r="BU26" s="119"/>
      <c r="BV26" s="119"/>
      <c r="BW26" s="119"/>
      <c r="BX26" s="119"/>
      <c r="BY26" s="119"/>
      <c r="BZ26" s="119"/>
      <c r="CA26" s="119"/>
      <c r="CB26" s="119"/>
      <c r="CC26" s="120">
        <v>0</v>
      </c>
      <c r="CD26" s="120"/>
      <c r="CE26" s="120"/>
      <c r="CF26" s="120"/>
      <c r="CG26" s="120"/>
      <c r="CH26" s="120"/>
      <c r="CI26" s="120"/>
      <c r="CJ26" s="120"/>
      <c r="CK26" s="120"/>
      <c r="CL26" s="120">
        <v>0</v>
      </c>
      <c r="CM26" s="120"/>
      <c r="CN26" s="120"/>
      <c r="CO26" s="120"/>
      <c r="CP26" s="120"/>
      <c r="CQ26" s="120"/>
      <c r="CR26" s="120"/>
      <c r="CS26" s="120"/>
      <c r="CT26" s="120"/>
      <c r="CU26" s="156">
        <v>0</v>
      </c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20">
        <v>0</v>
      </c>
      <c r="DI26" s="120"/>
      <c r="DJ26" s="120"/>
      <c r="DK26" s="120"/>
      <c r="DL26" s="120"/>
      <c r="DM26" s="120"/>
      <c r="DN26" s="120"/>
      <c r="DO26" s="120"/>
      <c r="DP26" s="120"/>
      <c r="DQ26" s="120"/>
      <c r="DR26" s="113">
        <v>0</v>
      </c>
      <c r="DS26" s="114"/>
      <c r="DT26" s="114"/>
      <c r="DU26" s="114"/>
      <c r="DV26" s="114"/>
      <c r="DW26" s="114"/>
      <c r="DX26" s="114"/>
      <c r="DY26" s="115"/>
      <c r="DZ26" s="120">
        <v>0</v>
      </c>
      <c r="EA26" s="120"/>
      <c r="EB26" s="120"/>
      <c r="EC26" s="120"/>
      <c r="ED26" s="120"/>
      <c r="EE26" s="120"/>
      <c r="EF26" s="120"/>
      <c r="EG26" s="120"/>
      <c r="EH26" s="120"/>
      <c r="EI26" s="120"/>
      <c r="EJ26" s="156">
        <v>0</v>
      </c>
      <c r="EK26" s="156"/>
      <c r="EL26" s="156"/>
      <c r="EM26" s="156"/>
      <c r="EN26" s="156"/>
      <c r="EO26" s="156"/>
      <c r="EP26" s="156"/>
      <c r="EQ26" s="156"/>
      <c r="ER26" s="120">
        <v>0</v>
      </c>
      <c r="ES26" s="120"/>
      <c r="ET26" s="120"/>
      <c r="EU26" s="120"/>
      <c r="EV26" s="120"/>
      <c r="EW26" s="120"/>
      <c r="EX26" s="120"/>
      <c r="EY26" s="120"/>
      <c r="EZ26" s="120"/>
      <c r="FA26" s="120"/>
      <c r="FB26" s="119">
        <v>0</v>
      </c>
      <c r="FC26" s="119"/>
      <c r="FD26" s="119"/>
      <c r="FE26" s="119"/>
      <c r="FF26" s="119"/>
      <c r="FG26" s="119"/>
      <c r="FH26" s="119"/>
      <c r="FI26" s="119"/>
      <c r="FJ26" s="119"/>
      <c r="FK26" s="120">
        <v>0</v>
      </c>
      <c r="FL26" s="120"/>
      <c r="FM26" s="120"/>
      <c r="FN26" s="120"/>
      <c r="FO26" s="120"/>
      <c r="FP26" s="120"/>
      <c r="FQ26" s="120"/>
      <c r="FR26" s="120"/>
      <c r="FS26" s="120"/>
      <c r="FT26" s="120">
        <v>0</v>
      </c>
      <c r="FU26" s="120"/>
      <c r="FV26" s="120"/>
      <c r="FW26" s="120"/>
      <c r="FX26" s="120"/>
      <c r="FY26" s="120"/>
      <c r="FZ26" s="120"/>
      <c r="GA26" s="120"/>
      <c r="GB26" s="110">
        <v>0</v>
      </c>
      <c r="GC26" s="111"/>
      <c r="GD26" s="111"/>
      <c r="GE26" s="111"/>
      <c r="GF26" s="111"/>
      <c r="GG26" s="111"/>
      <c r="GH26" s="111"/>
      <c r="GI26" s="111"/>
      <c r="GJ26" s="111"/>
      <c r="GK26" s="112"/>
      <c r="GL26" s="110">
        <v>0</v>
      </c>
      <c r="GM26" s="111"/>
      <c r="GN26" s="111"/>
      <c r="GO26" s="111"/>
      <c r="GP26" s="111"/>
      <c r="GQ26" s="111"/>
      <c r="GR26" s="111"/>
      <c r="GS26" s="111"/>
      <c r="GT26" s="112"/>
      <c r="GU26" s="110">
        <v>0</v>
      </c>
      <c r="GV26" s="111"/>
      <c r="GW26" s="111"/>
      <c r="GX26" s="111"/>
      <c r="GY26" s="111"/>
      <c r="GZ26" s="111"/>
      <c r="HA26" s="111"/>
      <c r="HB26" s="111"/>
      <c r="HC26" s="112"/>
      <c r="HD26" s="113">
        <v>0</v>
      </c>
      <c r="HE26" s="114"/>
      <c r="HF26" s="114"/>
      <c r="HG26" s="114"/>
      <c r="HH26" s="114"/>
      <c r="HI26" s="114"/>
      <c r="HJ26" s="114"/>
      <c r="HK26" s="114"/>
      <c r="HL26" s="115"/>
      <c r="HM26" s="113">
        <v>0</v>
      </c>
      <c r="HN26" s="114"/>
      <c r="HO26" s="114"/>
      <c r="HP26" s="114"/>
      <c r="HQ26" s="114"/>
      <c r="HR26" s="114"/>
      <c r="HS26" s="114"/>
      <c r="HT26" s="114"/>
      <c r="HU26" s="115"/>
      <c r="HV26" s="120">
        <v>0</v>
      </c>
      <c r="HW26" s="120"/>
      <c r="HX26" s="120"/>
      <c r="HY26" s="120"/>
      <c r="HZ26" s="120"/>
      <c r="IA26" s="120"/>
      <c r="IB26" s="120"/>
      <c r="IC26" s="120"/>
      <c r="ID26" s="120"/>
      <c r="IE26" s="120"/>
    </row>
    <row r="27" spans="1:239" s="32" customFormat="1" ht="42.75" customHeight="1" x14ac:dyDescent="0.2">
      <c r="A27" s="107" t="s">
        <v>165</v>
      </c>
      <c r="B27" s="108"/>
      <c r="C27" s="108"/>
      <c r="D27" s="109"/>
      <c r="E27" s="101" t="s">
        <v>101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3"/>
      <c r="AH27" s="144">
        <v>0</v>
      </c>
      <c r="AI27" s="145"/>
      <c r="AJ27" s="145"/>
      <c r="AK27" s="145"/>
      <c r="AL27" s="145"/>
      <c r="AM27" s="145"/>
      <c r="AN27" s="145"/>
      <c r="AO27" s="145"/>
      <c r="AP27" s="145"/>
      <c r="AQ27" s="146"/>
      <c r="AR27" s="120">
        <v>0</v>
      </c>
      <c r="AS27" s="120"/>
      <c r="AT27" s="120"/>
      <c r="AU27" s="120"/>
      <c r="AV27" s="120"/>
      <c r="AW27" s="120"/>
      <c r="AX27" s="120"/>
      <c r="AY27" s="120"/>
      <c r="AZ27" s="120"/>
      <c r="BA27" s="120"/>
      <c r="BB27" s="119">
        <v>0</v>
      </c>
      <c r="BC27" s="119"/>
      <c r="BD27" s="119"/>
      <c r="BE27" s="119"/>
      <c r="BF27" s="119"/>
      <c r="BG27" s="119"/>
      <c r="BH27" s="119"/>
      <c r="BI27" s="119"/>
      <c r="BJ27" s="119"/>
      <c r="BK27" s="120">
        <v>0</v>
      </c>
      <c r="BL27" s="120"/>
      <c r="BM27" s="120"/>
      <c r="BN27" s="120"/>
      <c r="BO27" s="120"/>
      <c r="BP27" s="120"/>
      <c r="BQ27" s="120"/>
      <c r="BR27" s="120"/>
      <c r="BS27" s="120"/>
      <c r="BT27" s="119">
        <v>0</v>
      </c>
      <c r="BU27" s="119"/>
      <c r="BV27" s="119"/>
      <c r="BW27" s="119"/>
      <c r="BX27" s="119"/>
      <c r="BY27" s="119"/>
      <c r="BZ27" s="119"/>
      <c r="CA27" s="119"/>
      <c r="CB27" s="119"/>
      <c r="CC27" s="120">
        <v>0</v>
      </c>
      <c r="CD27" s="120"/>
      <c r="CE27" s="120"/>
      <c r="CF27" s="120"/>
      <c r="CG27" s="120"/>
      <c r="CH27" s="120"/>
      <c r="CI27" s="120"/>
      <c r="CJ27" s="120"/>
      <c r="CK27" s="120"/>
      <c r="CL27" s="120">
        <v>0</v>
      </c>
      <c r="CM27" s="120"/>
      <c r="CN27" s="120"/>
      <c r="CO27" s="120"/>
      <c r="CP27" s="120"/>
      <c r="CQ27" s="120"/>
      <c r="CR27" s="120"/>
      <c r="CS27" s="120"/>
      <c r="CT27" s="120"/>
      <c r="CU27" s="156">
        <v>0</v>
      </c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20">
        <v>0</v>
      </c>
      <c r="DI27" s="120"/>
      <c r="DJ27" s="120"/>
      <c r="DK27" s="120"/>
      <c r="DL27" s="120"/>
      <c r="DM27" s="120"/>
      <c r="DN27" s="120"/>
      <c r="DO27" s="120"/>
      <c r="DP27" s="120"/>
      <c r="DQ27" s="120"/>
      <c r="DR27" s="113">
        <v>0</v>
      </c>
      <c r="DS27" s="114"/>
      <c r="DT27" s="114"/>
      <c r="DU27" s="114"/>
      <c r="DV27" s="114"/>
      <c r="DW27" s="114"/>
      <c r="DX27" s="114"/>
      <c r="DY27" s="115"/>
      <c r="DZ27" s="120">
        <v>0</v>
      </c>
      <c r="EA27" s="120"/>
      <c r="EB27" s="120"/>
      <c r="EC27" s="120"/>
      <c r="ED27" s="120"/>
      <c r="EE27" s="120"/>
      <c r="EF27" s="120"/>
      <c r="EG27" s="120"/>
      <c r="EH27" s="120"/>
      <c r="EI27" s="120"/>
      <c r="EJ27" s="156">
        <v>0</v>
      </c>
      <c r="EK27" s="156"/>
      <c r="EL27" s="156"/>
      <c r="EM27" s="156"/>
      <c r="EN27" s="156"/>
      <c r="EO27" s="156"/>
      <c r="EP27" s="156"/>
      <c r="EQ27" s="156"/>
      <c r="ER27" s="120">
        <v>0</v>
      </c>
      <c r="ES27" s="120"/>
      <c r="ET27" s="120"/>
      <c r="EU27" s="120"/>
      <c r="EV27" s="120"/>
      <c r="EW27" s="120"/>
      <c r="EX27" s="120"/>
      <c r="EY27" s="120"/>
      <c r="EZ27" s="120"/>
      <c r="FA27" s="120"/>
      <c r="FB27" s="119">
        <v>0</v>
      </c>
      <c r="FC27" s="119"/>
      <c r="FD27" s="119"/>
      <c r="FE27" s="119"/>
      <c r="FF27" s="119"/>
      <c r="FG27" s="119"/>
      <c r="FH27" s="119"/>
      <c r="FI27" s="119"/>
      <c r="FJ27" s="119"/>
      <c r="FK27" s="120">
        <v>0</v>
      </c>
      <c r="FL27" s="120"/>
      <c r="FM27" s="120"/>
      <c r="FN27" s="120"/>
      <c r="FO27" s="120"/>
      <c r="FP27" s="120"/>
      <c r="FQ27" s="120"/>
      <c r="FR27" s="120"/>
      <c r="FS27" s="120"/>
      <c r="FT27" s="120">
        <v>0</v>
      </c>
      <c r="FU27" s="120"/>
      <c r="FV27" s="120"/>
      <c r="FW27" s="120"/>
      <c r="FX27" s="120"/>
      <c r="FY27" s="120"/>
      <c r="FZ27" s="120"/>
      <c r="GA27" s="120"/>
      <c r="GB27" s="110">
        <v>0</v>
      </c>
      <c r="GC27" s="111"/>
      <c r="GD27" s="111"/>
      <c r="GE27" s="111"/>
      <c r="GF27" s="111"/>
      <c r="GG27" s="111"/>
      <c r="GH27" s="111"/>
      <c r="GI27" s="111"/>
      <c r="GJ27" s="111"/>
      <c r="GK27" s="112"/>
      <c r="GL27" s="110">
        <v>0</v>
      </c>
      <c r="GM27" s="111"/>
      <c r="GN27" s="111"/>
      <c r="GO27" s="111"/>
      <c r="GP27" s="111"/>
      <c r="GQ27" s="111"/>
      <c r="GR27" s="111"/>
      <c r="GS27" s="111"/>
      <c r="GT27" s="112"/>
      <c r="GU27" s="110">
        <v>0</v>
      </c>
      <c r="GV27" s="111"/>
      <c r="GW27" s="111"/>
      <c r="GX27" s="111"/>
      <c r="GY27" s="111"/>
      <c r="GZ27" s="111"/>
      <c r="HA27" s="111"/>
      <c r="HB27" s="111"/>
      <c r="HC27" s="112"/>
      <c r="HD27" s="113">
        <v>0</v>
      </c>
      <c r="HE27" s="114"/>
      <c r="HF27" s="114"/>
      <c r="HG27" s="114"/>
      <c r="HH27" s="114"/>
      <c r="HI27" s="114"/>
      <c r="HJ27" s="114"/>
      <c r="HK27" s="114"/>
      <c r="HL27" s="115"/>
      <c r="HM27" s="113">
        <v>0</v>
      </c>
      <c r="HN27" s="114"/>
      <c r="HO27" s="114"/>
      <c r="HP27" s="114"/>
      <c r="HQ27" s="114"/>
      <c r="HR27" s="114"/>
      <c r="HS27" s="114"/>
      <c r="HT27" s="114"/>
      <c r="HU27" s="115"/>
      <c r="HV27" s="120">
        <v>0</v>
      </c>
      <c r="HW27" s="120"/>
      <c r="HX27" s="120"/>
      <c r="HY27" s="120"/>
      <c r="HZ27" s="120"/>
      <c r="IA27" s="120"/>
      <c r="IB27" s="120"/>
      <c r="IC27" s="120"/>
      <c r="ID27" s="120"/>
      <c r="IE27" s="120"/>
    </row>
    <row r="28" spans="1:239" s="32" customFormat="1" ht="21" customHeight="1" x14ac:dyDescent="0.2">
      <c r="A28" s="107" t="s">
        <v>212</v>
      </c>
      <c r="B28" s="108"/>
      <c r="C28" s="108"/>
      <c r="D28" s="109"/>
      <c r="E28" s="101" t="s">
        <v>208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3"/>
      <c r="AH28" s="113">
        <v>0</v>
      </c>
      <c r="AI28" s="114"/>
      <c r="AJ28" s="114"/>
      <c r="AK28" s="114"/>
      <c r="AL28" s="114"/>
      <c r="AM28" s="114"/>
      <c r="AN28" s="114"/>
      <c r="AO28" s="114"/>
      <c r="AP28" s="114"/>
      <c r="AQ28" s="115"/>
      <c r="AR28" s="120">
        <v>0</v>
      </c>
      <c r="AS28" s="120"/>
      <c r="AT28" s="120"/>
      <c r="AU28" s="120"/>
      <c r="AV28" s="120"/>
      <c r="AW28" s="120"/>
      <c r="AX28" s="120"/>
      <c r="AY28" s="120"/>
      <c r="AZ28" s="120"/>
      <c r="BA28" s="120"/>
      <c r="BB28" s="119">
        <v>0</v>
      </c>
      <c r="BC28" s="119"/>
      <c r="BD28" s="119"/>
      <c r="BE28" s="119"/>
      <c r="BF28" s="119"/>
      <c r="BG28" s="119"/>
      <c r="BH28" s="119"/>
      <c r="BI28" s="119"/>
      <c r="BJ28" s="119"/>
      <c r="BK28" s="120">
        <v>0</v>
      </c>
      <c r="BL28" s="120"/>
      <c r="BM28" s="120"/>
      <c r="BN28" s="120"/>
      <c r="BO28" s="120"/>
      <c r="BP28" s="120"/>
      <c r="BQ28" s="120"/>
      <c r="BR28" s="120"/>
      <c r="BS28" s="120"/>
      <c r="BT28" s="119">
        <v>6</v>
      </c>
      <c r="BU28" s="119"/>
      <c r="BV28" s="119"/>
      <c r="BW28" s="119"/>
      <c r="BX28" s="119"/>
      <c r="BY28" s="119"/>
      <c r="BZ28" s="119"/>
      <c r="CA28" s="119"/>
      <c r="CB28" s="119"/>
      <c r="CC28" s="120">
        <v>0</v>
      </c>
      <c r="CD28" s="120"/>
      <c r="CE28" s="120"/>
      <c r="CF28" s="120"/>
      <c r="CG28" s="120"/>
      <c r="CH28" s="120"/>
      <c r="CI28" s="120"/>
      <c r="CJ28" s="120"/>
      <c r="CK28" s="120"/>
      <c r="CL28" s="120">
        <v>0</v>
      </c>
      <c r="CM28" s="120"/>
      <c r="CN28" s="120"/>
      <c r="CO28" s="120"/>
      <c r="CP28" s="120"/>
      <c r="CQ28" s="120"/>
      <c r="CR28" s="120"/>
      <c r="CS28" s="120"/>
      <c r="CT28" s="120"/>
      <c r="CU28" s="156">
        <v>0</v>
      </c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20">
        <v>0</v>
      </c>
      <c r="DI28" s="120"/>
      <c r="DJ28" s="120"/>
      <c r="DK28" s="120"/>
      <c r="DL28" s="120"/>
      <c r="DM28" s="120"/>
      <c r="DN28" s="120"/>
      <c r="DO28" s="120"/>
      <c r="DP28" s="120"/>
      <c r="DQ28" s="120"/>
      <c r="DR28" s="113">
        <v>0</v>
      </c>
      <c r="DS28" s="114"/>
      <c r="DT28" s="114"/>
      <c r="DU28" s="114"/>
      <c r="DV28" s="114"/>
      <c r="DW28" s="114"/>
      <c r="DX28" s="114"/>
      <c r="DY28" s="115"/>
      <c r="DZ28" s="120">
        <v>0</v>
      </c>
      <c r="EA28" s="120"/>
      <c r="EB28" s="120"/>
      <c r="EC28" s="120"/>
      <c r="ED28" s="120"/>
      <c r="EE28" s="120"/>
      <c r="EF28" s="120"/>
      <c r="EG28" s="120"/>
      <c r="EH28" s="120"/>
      <c r="EI28" s="120"/>
      <c r="EJ28" s="156">
        <v>0</v>
      </c>
      <c r="EK28" s="156"/>
      <c r="EL28" s="156"/>
      <c r="EM28" s="156"/>
      <c r="EN28" s="156"/>
      <c r="EO28" s="156"/>
      <c r="EP28" s="156"/>
      <c r="EQ28" s="156"/>
      <c r="ER28" s="120">
        <v>0</v>
      </c>
      <c r="ES28" s="120"/>
      <c r="ET28" s="120"/>
      <c r="EU28" s="120"/>
      <c r="EV28" s="120"/>
      <c r="EW28" s="120"/>
      <c r="EX28" s="120"/>
      <c r="EY28" s="120"/>
      <c r="EZ28" s="120"/>
      <c r="FA28" s="120"/>
      <c r="FB28" s="119">
        <v>22</v>
      </c>
      <c r="FC28" s="119"/>
      <c r="FD28" s="119"/>
      <c r="FE28" s="119"/>
      <c r="FF28" s="119"/>
      <c r="FG28" s="119"/>
      <c r="FH28" s="119"/>
      <c r="FI28" s="119"/>
      <c r="FJ28" s="119"/>
      <c r="FK28" s="120">
        <v>0</v>
      </c>
      <c r="FL28" s="120"/>
      <c r="FM28" s="120"/>
      <c r="FN28" s="120"/>
      <c r="FO28" s="120"/>
      <c r="FP28" s="120"/>
      <c r="FQ28" s="120"/>
      <c r="FR28" s="120"/>
      <c r="FS28" s="120"/>
      <c r="FT28" s="120">
        <v>0</v>
      </c>
      <c r="FU28" s="120"/>
      <c r="FV28" s="120"/>
      <c r="FW28" s="120"/>
      <c r="FX28" s="120"/>
      <c r="FY28" s="120"/>
      <c r="FZ28" s="120"/>
      <c r="GA28" s="120"/>
      <c r="GB28" s="110">
        <v>0</v>
      </c>
      <c r="GC28" s="111"/>
      <c r="GD28" s="111"/>
      <c r="GE28" s="111"/>
      <c r="GF28" s="111"/>
      <c r="GG28" s="111"/>
      <c r="GH28" s="111"/>
      <c r="GI28" s="111"/>
      <c r="GJ28" s="111"/>
      <c r="GK28" s="112"/>
      <c r="GL28" s="110">
        <v>0</v>
      </c>
      <c r="GM28" s="111"/>
      <c r="GN28" s="111"/>
      <c r="GO28" s="111"/>
      <c r="GP28" s="111"/>
      <c r="GQ28" s="111"/>
      <c r="GR28" s="111"/>
      <c r="GS28" s="111"/>
      <c r="GT28" s="112"/>
      <c r="GU28" s="110">
        <v>0</v>
      </c>
      <c r="GV28" s="111"/>
      <c r="GW28" s="111"/>
      <c r="GX28" s="111"/>
      <c r="GY28" s="111"/>
      <c r="GZ28" s="111"/>
      <c r="HA28" s="111"/>
      <c r="HB28" s="111"/>
      <c r="HC28" s="112"/>
      <c r="HD28" s="113">
        <v>0</v>
      </c>
      <c r="HE28" s="114"/>
      <c r="HF28" s="114"/>
      <c r="HG28" s="114"/>
      <c r="HH28" s="114"/>
      <c r="HI28" s="114"/>
      <c r="HJ28" s="114"/>
      <c r="HK28" s="114"/>
      <c r="HL28" s="115"/>
      <c r="HM28" s="113">
        <v>0</v>
      </c>
      <c r="HN28" s="114"/>
      <c r="HO28" s="114"/>
      <c r="HP28" s="114"/>
      <c r="HQ28" s="114"/>
      <c r="HR28" s="114"/>
      <c r="HS28" s="114"/>
      <c r="HT28" s="114"/>
      <c r="HU28" s="115"/>
      <c r="HV28" s="120">
        <v>0</v>
      </c>
      <c r="HW28" s="120"/>
      <c r="HX28" s="120"/>
      <c r="HY28" s="120"/>
      <c r="HZ28" s="120"/>
      <c r="IA28" s="120"/>
      <c r="IB28" s="120"/>
      <c r="IC28" s="120"/>
      <c r="ID28" s="120"/>
      <c r="IE28" s="120"/>
    </row>
    <row r="29" spans="1:239" s="32" customFormat="1" ht="21" customHeight="1" x14ac:dyDescent="0.2">
      <c r="A29" s="107">
        <v>6</v>
      </c>
      <c r="B29" s="108"/>
      <c r="C29" s="108"/>
      <c r="D29" s="109"/>
      <c r="E29" s="104" t="s">
        <v>102</v>
      </c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6"/>
      <c r="AH29" s="116">
        <f>AH30+AH31+AH32+AH33+AH34+AH35+AH36</f>
        <v>1</v>
      </c>
      <c r="AI29" s="117"/>
      <c r="AJ29" s="117"/>
      <c r="AK29" s="117"/>
      <c r="AL29" s="117"/>
      <c r="AM29" s="117"/>
      <c r="AN29" s="117"/>
      <c r="AO29" s="117"/>
      <c r="AP29" s="117"/>
      <c r="AQ29" s="118"/>
      <c r="AR29" s="125">
        <v>0</v>
      </c>
      <c r="AS29" s="125"/>
      <c r="AT29" s="125"/>
      <c r="AU29" s="125"/>
      <c r="AV29" s="125"/>
      <c r="AW29" s="125"/>
      <c r="AX29" s="125"/>
      <c r="AY29" s="125"/>
      <c r="AZ29" s="125"/>
      <c r="BA29" s="125"/>
      <c r="BB29" s="124">
        <f>BB30+BB31+BB32+BB33+BB34+BB35+BB36</f>
        <v>2</v>
      </c>
      <c r="BC29" s="124"/>
      <c r="BD29" s="124"/>
      <c r="BE29" s="124"/>
      <c r="BF29" s="124"/>
      <c r="BG29" s="124"/>
      <c r="BH29" s="124"/>
      <c r="BI29" s="124"/>
      <c r="BJ29" s="124"/>
      <c r="BK29" s="125">
        <v>0</v>
      </c>
      <c r="BL29" s="125"/>
      <c r="BM29" s="125"/>
      <c r="BN29" s="125"/>
      <c r="BO29" s="125"/>
      <c r="BP29" s="125"/>
      <c r="BQ29" s="125"/>
      <c r="BR29" s="125"/>
      <c r="BS29" s="125"/>
      <c r="BT29" s="124">
        <f>BT30+BT31+BT32+BT33+BT34+BT35+BT36</f>
        <v>98</v>
      </c>
      <c r="BU29" s="124"/>
      <c r="BV29" s="124"/>
      <c r="BW29" s="124"/>
      <c r="BX29" s="124"/>
      <c r="BY29" s="124"/>
      <c r="BZ29" s="124"/>
      <c r="CA29" s="124"/>
      <c r="CB29" s="124"/>
      <c r="CC29" s="125">
        <v>0</v>
      </c>
      <c r="CD29" s="125"/>
      <c r="CE29" s="125"/>
      <c r="CF29" s="125"/>
      <c r="CG29" s="125"/>
      <c r="CH29" s="125"/>
      <c r="CI29" s="125"/>
      <c r="CJ29" s="125"/>
      <c r="CK29" s="125"/>
      <c r="CL29" s="125">
        <v>0</v>
      </c>
      <c r="CM29" s="125"/>
      <c r="CN29" s="125"/>
      <c r="CO29" s="125"/>
      <c r="CP29" s="125"/>
      <c r="CQ29" s="125"/>
      <c r="CR29" s="125"/>
      <c r="CS29" s="125"/>
      <c r="CT29" s="125"/>
      <c r="CU29" s="157">
        <f>CU30+CU31+CU32+CU33+CU34+CU35+CU36</f>
        <v>11</v>
      </c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25">
        <v>0</v>
      </c>
      <c r="DI29" s="125"/>
      <c r="DJ29" s="125"/>
      <c r="DK29" s="125"/>
      <c r="DL29" s="125"/>
      <c r="DM29" s="125"/>
      <c r="DN29" s="125"/>
      <c r="DO29" s="125"/>
      <c r="DP29" s="125"/>
      <c r="DQ29" s="125"/>
      <c r="DR29" s="116">
        <f>DR30+DR31+DR32+DR33+DR34+DR35+DR36</f>
        <v>6</v>
      </c>
      <c r="DS29" s="117"/>
      <c r="DT29" s="117"/>
      <c r="DU29" s="117"/>
      <c r="DV29" s="117"/>
      <c r="DW29" s="117"/>
      <c r="DX29" s="117"/>
      <c r="DY29" s="118"/>
      <c r="DZ29" s="125">
        <v>0</v>
      </c>
      <c r="EA29" s="125"/>
      <c r="EB29" s="125"/>
      <c r="EC29" s="125"/>
      <c r="ED29" s="125"/>
      <c r="EE29" s="125"/>
      <c r="EF29" s="125"/>
      <c r="EG29" s="125"/>
      <c r="EH29" s="125"/>
      <c r="EI29" s="125"/>
      <c r="EJ29" s="157">
        <f>EJ30+EJ31+EJ32+EJ33+EJ34+EJ35</f>
        <v>32</v>
      </c>
      <c r="EK29" s="157"/>
      <c r="EL29" s="157"/>
      <c r="EM29" s="157"/>
      <c r="EN29" s="157"/>
      <c r="EO29" s="157"/>
      <c r="EP29" s="157"/>
      <c r="EQ29" s="157"/>
      <c r="ER29" s="125">
        <v>0</v>
      </c>
      <c r="ES29" s="125"/>
      <c r="ET29" s="125"/>
      <c r="EU29" s="125"/>
      <c r="EV29" s="125"/>
      <c r="EW29" s="125"/>
      <c r="EX29" s="125"/>
      <c r="EY29" s="125"/>
      <c r="EZ29" s="125"/>
      <c r="FA29" s="125"/>
      <c r="FB29" s="124">
        <f>FB30+FB31+FB32+FB33+FB34+FB35+FB36</f>
        <v>81</v>
      </c>
      <c r="FC29" s="124"/>
      <c r="FD29" s="124"/>
      <c r="FE29" s="124"/>
      <c r="FF29" s="124"/>
      <c r="FG29" s="124"/>
      <c r="FH29" s="124"/>
      <c r="FI29" s="124"/>
      <c r="FJ29" s="124"/>
      <c r="FK29" s="125">
        <v>0</v>
      </c>
      <c r="FL29" s="125"/>
      <c r="FM29" s="125"/>
      <c r="FN29" s="125"/>
      <c r="FO29" s="125"/>
      <c r="FP29" s="125"/>
      <c r="FQ29" s="125"/>
      <c r="FR29" s="125"/>
      <c r="FS29" s="125"/>
      <c r="FT29" s="125">
        <v>0</v>
      </c>
      <c r="FU29" s="125"/>
      <c r="FV29" s="125"/>
      <c r="FW29" s="125"/>
      <c r="FX29" s="125"/>
      <c r="FY29" s="125"/>
      <c r="FZ29" s="125"/>
      <c r="GA29" s="125"/>
      <c r="GB29" s="121">
        <v>0</v>
      </c>
      <c r="GC29" s="122"/>
      <c r="GD29" s="122"/>
      <c r="GE29" s="122"/>
      <c r="GF29" s="122"/>
      <c r="GG29" s="122"/>
      <c r="GH29" s="122"/>
      <c r="GI29" s="122"/>
      <c r="GJ29" s="122"/>
      <c r="GK29" s="123"/>
      <c r="GL29" s="121">
        <v>0</v>
      </c>
      <c r="GM29" s="122"/>
      <c r="GN29" s="122"/>
      <c r="GO29" s="122"/>
      <c r="GP29" s="122"/>
      <c r="GQ29" s="122"/>
      <c r="GR29" s="122"/>
      <c r="GS29" s="122"/>
      <c r="GT29" s="123"/>
      <c r="GU29" s="121">
        <v>0</v>
      </c>
      <c r="GV29" s="122"/>
      <c r="GW29" s="122"/>
      <c r="GX29" s="122"/>
      <c r="GY29" s="122"/>
      <c r="GZ29" s="122"/>
      <c r="HA29" s="122"/>
      <c r="HB29" s="122"/>
      <c r="HC29" s="123"/>
      <c r="HD29" s="116">
        <f>HD30+HD31+HD32+HD33+HD34+HD35+HD36</f>
        <v>0</v>
      </c>
      <c r="HE29" s="117"/>
      <c r="HF29" s="117"/>
      <c r="HG29" s="117"/>
      <c r="HH29" s="117"/>
      <c r="HI29" s="117"/>
      <c r="HJ29" s="117"/>
      <c r="HK29" s="117"/>
      <c r="HL29" s="118"/>
      <c r="HM29" s="116">
        <f>HM30+HM31+HM32+HM33+HM34+HM35+HM36</f>
        <v>8</v>
      </c>
      <c r="HN29" s="117"/>
      <c r="HO29" s="117"/>
      <c r="HP29" s="117"/>
      <c r="HQ29" s="117"/>
      <c r="HR29" s="117"/>
      <c r="HS29" s="117"/>
      <c r="HT29" s="117"/>
      <c r="HU29" s="118"/>
      <c r="HV29" s="125">
        <v>0</v>
      </c>
      <c r="HW29" s="125"/>
      <c r="HX29" s="125"/>
      <c r="HY29" s="125"/>
      <c r="HZ29" s="125"/>
      <c r="IA29" s="125"/>
      <c r="IB29" s="125"/>
      <c r="IC29" s="125"/>
      <c r="ID29" s="125"/>
      <c r="IE29" s="125"/>
    </row>
    <row r="30" spans="1:239" s="32" customFormat="1" ht="21" customHeight="1" x14ac:dyDescent="0.2">
      <c r="A30" s="107" t="s">
        <v>166</v>
      </c>
      <c r="B30" s="108"/>
      <c r="C30" s="108"/>
      <c r="D30" s="109"/>
      <c r="E30" s="101" t="s">
        <v>103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3"/>
      <c r="AH30" s="113">
        <v>1</v>
      </c>
      <c r="AI30" s="114"/>
      <c r="AJ30" s="114"/>
      <c r="AK30" s="114"/>
      <c r="AL30" s="114"/>
      <c r="AM30" s="114"/>
      <c r="AN30" s="114"/>
      <c r="AO30" s="114"/>
      <c r="AP30" s="114"/>
      <c r="AQ30" s="115"/>
      <c r="AR30" s="120">
        <v>0</v>
      </c>
      <c r="AS30" s="120"/>
      <c r="AT30" s="120"/>
      <c r="AU30" s="120"/>
      <c r="AV30" s="120"/>
      <c r="AW30" s="120"/>
      <c r="AX30" s="120"/>
      <c r="AY30" s="120"/>
      <c r="AZ30" s="120"/>
      <c r="BA30" s="120"/>
      <c r="BB30" s="119">
        <v>1</v>
      </c>
      <c r="BC30" s="119"/>
      <c r="BD30" s="119"/>
      <c r="BE30" s="119"/>
      <c r="BF30" s="119"/>
      <c r="BG30" s="119"/>
      <c r="BH30" s="119"/>
      <c r="BI30" s="119"/>
      <c r="BJ30" s="119"/>
      <c r="BK30" s="120">
        <v>0</v>
      </c>
      <c r="BL30" s="120"/>
      <c r="BM30" s="120"/>
      <c r="BN30" s="120"/>
      <c r="BO30" s="120"/>
      <c r="BP30" s="120"/>
      <c r="BQ30" s="120"/>
      <c r="BR30" s="120"/>
      <c r="BS30" s="120"/>
      <c r="BT30" s="119">
        <v>2</v>
      </c>
      <c r="BU30" s="119"/>
      <c r="BV30" s="119"/>
      <c r="BW30" s="119"/>
      <c r="BX30" s="119"/>
      <c r="BY30" s="119"/>
      <c r="BZ30" s="119"/>
      <c r="CA30" s="119"/>
      <c r="CB30" s="119"/>
      <c r="CC30" s="120">
        <v>0</v>
      </c>
      <c r="CD30" s="120"/>
      <c r="CE30" s="120"/>
      <c r="CF30" s="120"/>
      <c r="CG30" s="120"/>
      <c r="CH30" s="120"/>
      <c r="CI30" s="120"/>
      <c r="CJ30" s="120"/>
      <c r="CK30" s="120"/>
      <c r="CL30" s="120">
        <v>0</v>
      </c>
      <c r="CM30" s="120"/>
      <c r="CN30" s="120"/>
      <c r="CO30" s="120"/>
      <c r="CP30" s="120"/>
      <c r="CQ30" s="120"/>
      <c r="CR30" s="120"/>
      <c r="CS30" s="120"/>
      <c r="CT30" s="120"/>
      <c r="CU30" s="156">
        <v>11</v>
      </c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20">
        <v>0</v>
      </c>
      <c r="DI30" s="120"/>
      <c r="DJ30" s="120"/>
      <c r="DK30" s="120"/>
      <c r="DL30" s="120"/>
      <c r="DM30" s="120"/>
      <c r="DN30" s="120"/>
      <c r="DO30" s="120"/>
      <c r="DP30" s="120"/>
      <c r="DQ30" s="120"/>
      <c r="DR30" s="113">
        <v>3</v>
      </c>
      <c r="DS30" s="114"/>
      <c r="DT30" s="114"/>
      <c r="DU30" s="114"/>
      <c r="DV30" s="114"/>
      <c r="DW30" s="114"/>
      <c r="DX30" s="114"/>
      <c r="DY30" s="115"/>
      <c r="DZ30" s="120">
        <v>0</v>
      </c>
      <c r="EA30" s="120"/>
      <c r="EB30" s="120"/>
      <c r="EC30" s="120"/>
      <c r="ED30" s="120"/>
      <c r="EE30" s="120"/>
      <c r="EF30" s="120"/>
      <c r="EG30" s="120"/>
      <c r="EH30" s="120"/>
      <c r="EI30" s="120"/>
      <c r="EJ30" s="156">
        <v>8</v>
      </c>
      <c r="EK30" s="156"/>
      <c r="EL30" s="156"/>
      <c r="EM30" s="156"/>
      <c r="EN30" s="156"/>
      <c r="EO30" s="156"/>
      <c r="EP30" s="156"/>
      <c r="EQ30" s="156"/>
      <c r="ER30" s="120">
        <v>0</v>
      </c>
      <c r="ES30" s="120"/>
      <c r="ET30" s="120"/>
      <c r="EU30" s="120"/>
      <c r="EV30" s="120"/>
      <c r="EW30" s="120"/>
      <c r="EX30" s="120"/>
      <c r="EY30" s="120"/>
      <c r="EZ30" s="120"/>
      <c r="FA30" s="120"/>
      <c r="FB30" s="119">
        <v>40</v>
      </c>
      <c r="FC30" s="119"/>
      <c r="FD30" s="119"/>
      <c r="FE30" s="119"/>
      <c r="FF30" s="119"/>
      <c r="FG30" s="119"/>
      <c r="FH30" s="119"/>
      <c r="FI30" s="119"/>
      <c r="FJ30" s="119"/>
      <c r="FK30" s="120">
        <v>0</v>
      </c>
      <c r="FL30" s="120"/>
      <c r="FM30" s="120"/>
      <c r="FN30" s="120"/>
      <c r="FO30" s="120"/>
      <c r="FP30" s="120"/>
      <c r="FQ30" s="120"/>
      <c r="FR30" s="120"/>
      <c r="FS30" s="120"/>
      <c r="FT30" s="120">
        <v>0</v>
      </c>
      <c r="FU30" s="120"/>
      <c r="FV30" s="120"/>
      <c r="FW30" s="120"/>
      <c r="FX30" s="120"/>
      <c r="FY30" s="120"/>
      <c r="FZ30" s="120"/>
      <c r="GA30" s="120"/>
      <c r="GB30" s="110">
        <v>0</v>
      </c>
      <c r="GC30" s="111"/>
      <c r="GD30" s="111"/>
      <c r="GE30" s="111"/>
      <c r="GF30" s="111"/>
      <c r="GG30" s="111"/>
      <c r="GH30" s="111"/>
      <c r="GI30" s="111"/>
      <c r="GJ30" s="111"/>
      <c r="GK30" s="112"/>
      <c r="GL30" s="110">
        <v>0</v>
      </c>
      <c r="GM30" s="111"/>
      <c r="GN30" s="111"/>
      <c r="GO30" s="111"/>
      <c r="GP30" s="111"/>
      <c r="GQ30" s="111"/>
      <c r="GR30" s="111"/>
      <c r="GS30" s="111"/>
      <c r="GT30" s="112"/>
      <c r="GU30" s="110">
        <v>0</v>
      </c>
      <c r="GV30" s="111"/>
      <c r="GW30" s="111"/>
      <c r="GX30" s="111"/>
      <c r="GY30" s="111"/>
      <c r="GZ30" s="111"/>
      <c r="HA30" s="111"/>
      <c r="HB30" s="111"/>
      <c r="HC30" s="112"/>
      <c r="HD30" s="113">
        <v>0</v>
      </c>
      <c r="HE30" s="114"/>
      <c r="HF30" s="114"/>
      <c r="HG30" s="114"/>
      <c r="HH30" s="114"/>
      <c r="HI30" s="114"/>
      <c r="HJ30" s="114"/>
      <c r="HK30" s="114"/>
      <c r="HL30" s="115"/>
      <c r="HM30" s="113">
        <v>8</v>
      </c>
      <c r="HN30" s="114"/>
      <c r="HO30" s="114"/>
      <c r="HP30" s="114"/>
      <c r="HQ30" s="114"/>
      <c r="HR30" s="114"/>
      <c r="HS30" s="114"/>
      <c r="HT30" s="114"/>
      <c r="HU30" s="115"/>
      <c r="HV30" s="120">
        <v>0</v>
      </c>
      <c r="HW30" s="120"/>
      <c r="HX30" s="120"/>
      <c r="HY30" s="120"/>
      <c r="HZ30" s="120"/>
      <c r="IA30" s="120"/>
      <c r="IB30" s="120"/>
      <c r="IC30" s="120"/>
      <c r="ID30" s="120"/>
      <c r="IE30" s="120"/>
    </row>
    <row r="31" spans="1:239" s="32" customFormat="1" ht="21" customHeight="1" x14ac:dyDescent="0.2">
      <c r="A31" s="107" t="s">
        <v>167</v>
      </c>
      <c r="B31" s="108"/>
      <c r="C31" s="108"/>
      <c r="D31" s="109"/>
      <c r="E31" s="101" t="s">
        <v>104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3"/>
      <c r="AH31" s="113">
        <v>0</v>
      </c>
      <c r="AI31" s="114"/>
      <c r="AJ31" s="114"/>
      <c r="AK31" s="114"/>
      <c r="AL31" s="114"/>
      <c r="AM31" s="114"/>
      <c r="AN31" s="114"/>
      <c r="AO31" s="114"/>
      <c r="AP31" s="114"/>
      <c r="AQ31" s="115"/>
      <c r="AR31" s="120">
        <v>0</v>
      </c>
      <c r="AS31" s="120"/>
      <c r="AT31" s="120"/>
      <c r="AU31" s="120"/>
      <c r="AV31" s="120"/>
      <c r="AW31" s="120"/>
      <c r="AX31" s="120"/>
      <c r="AY31" s="120"/>
      <c r="AZ31" s="120"/>
      <c r="BA31" s="120"/>
      <c r="BB31" s="119">
        <v>1</v>
      </c>
      <c r="BC31" s="119"/>
      <c r="BD31" s="119"/>
      <c r="BE31" s="119"/>
      <c r="BF31" s="119"/>
      <c r="BG31" s="119"/>
      <c r="BH31" s="119"/>
      <c r="BI31" s="119"/>
      <c r="BJ31" s="119"/>
      <c r="BK31" s="120">
        <v>0</v>
      </c>
      <c r="BL31" s="120"/>
      <c r="BM31" s="120"/>
      <c r="BN31" s="120"/>
      <c r="BO31" s="120"/>
      <c r="BP31" s="120"/>
      <c r="BQ31" s="120"/>
      <c r="BR31" s="120"/>
      <c r="BS31" s="120"/>
      <c r="BT31" s="119">
        <v>53</v>
      </c>
      <c r="BU31" s="119"/>
      <c r="BV31" s="119"/>
      <c r="BW31" s="119"/>
      <c r="BX31" s="119"/>
      <c r="BY31" s="119"/>
      <c r="BZ31" s="119"/>
      <c r="CA31" s="119"/>
      <c r="CB31" s="119"/>
      <c r="CC31" s="120">
        <v>0</v>
      </c>
      <c r="CD31" s="120"/>
      <c r="CE31" s="120"/>
      <c r="CF31" s="120"/>
      <c r="CG31" s="120"/>
      <c r="CH31" s="120"/>
      <c r="CI31" s="120"/>
      <c r="CJ31" s="120"/>
      <c r="CK31" s="120"/>
      <c r="CL31" s="120">
        <v>0</v>
      </c>
      <c r="CM31" s="120"/>
      <c r="CN31" s="120"/>
      <c r="CO31" s="120"/>
      <c r="CP31" s="120"/>
      <c r="CQ31" s="120"/>
      <c r="CR31" s="120"/>
      <c r="CS31" s="120"/>
      <c r="CT31" s="120"/>
      <c r="CU31" s="156">
        <v>0</v>
      </c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20">
        <v>0</v>
      </c>
      <c r="DI31" s="120"/>
      <c r="DJ31" s="120"/>
      <c r="DK31" s="120"/>
      <c r="DL31" s="120"/>
      <c r="DM31" s="120"/>
      <c r="DN31" s="120"/>
      <c r="DO31" s="120"/>
      <c r="DP31" s="120"/>
      <c r="DQ31" s="120"/>
      <c r="DR31" s="113">
        <v>3</v>
      </c>
      <c r="DS31" s="114"/>
      <c r="DT31" s="114"/>
      <c r="DU31" s="114"/>
      <c r="DV31" s="114"/>
      <c r="DW31" s="114"/>
      <c r="DX31" s="114"/>
      <c r="DY31" s="115"/>
      <c r="DZ31" s="120">
        <v>0</v>
      </c>
      <c r="EA31" s="120"/>
      <c r="EB31" s="120"/>
      <c r="EC31" s="120"/>
      <c r="ED31" s="120"/>
      <c r="EE31" s="120"/>
      <c r="EF31" s="120"/>
      <c r="EG31" s="120"/>
      <c r="EH31" s="120"/>
      <c r="EI31" s="120"/>
      <c r="EJ31" s="156">
        <v>10</v>
      </c>
      <c r="EK31" s="156"/>
      <c r="EL31" s="156"/>
      <c r="EM31" s="156"/>
      <c r="EN31" s="156"/>
      <c r="EO31" s="156"/>
      <c r="EP31" s="156"/>
      <c r="EQ31" s="156"/>
      <c r="ER31" s="120">
        <v>0</v>
      </c>
      <c r="ES31" s="120"/>
      <c r="ET31" s="120"/>
      <c r="EU31" s="120"/>
      <c r="EV31" s="120"/>
      <c r="EW31" s="120"/>
      <c r="EX31" s="120"/>
      <c r="EY31" s="120"/>
      <c r="EZ31" s="120"/>
      <c r="FA31" s="120"/>
      <c r="FB31" s="119">
        <v>19</v>
      </c>
      <c r="FC31" s="119"/>
      <c r="FD31" s="119"/>
      <c r="FE31" s="119"/>
      <c r="FF31" s="119"/>
      <c r="FG31" s="119"/>
      <c r="FH31" s="119"/>
      <c r="FI31" s="119"/>
      <c r="FJ31" s="119"/>
      <c r="FK31" s="120">
        <v>0</v>
      </c>
      <c r="FL31" s="120"/>
      <c r="FM31" s="120"/>
      <c r="FN31" s="120"/>
      <c r="FO31" s="120"/>
      <c r="FP31" s="120"/>
      <c r="FQ31" s="120"/>
      <c r="FR31" s="120"/>
      <c r="FS31" s="120"/>
      <c r="FT31" s="120">
        <v>0</v>
      </c>
      <c r="FU31" s="120"/>
      <c r="FV31" s="120"/>
      <c r="FW31" s="120"/>
      <c r="FX31" s="120"/>
      <c r="FY31" s="120"/>
      <c r="FZ31" s="120"/>
      <c r="GA31" s="120"/>
      <c r="GB31" s="110">
        <v>0</v>
      </c>
      <c r="GC31" s="111"/>
      <c r="GD31" s="111"/>
      <c r="GE31" s="111"/>
      <c r="GF31" s="111"/>
      <c r="GG31" s="111"/>
      <c r="GH31" s="111"/>
      <c r="GI31" s="111"/>
      <c r="GJ31" s="111"/>
      <c r="GK31" s="112"/>
      <c r="GL31" s="110">
        <v>0</v>
      </c>
      <c r="GM31" s="111"/>
      <c r="GN31" s="111"/>
      <c r="GO31" s="111"/>
      <c r="GP31" s="111"/>
      <c r="GQ31" s="111"/>
      <c r="GR31" s="111"/>
      <c r="GS31" s="111"/>
      <c r="GT31" s="112"/>
      <c r="GU31" s="110">
        <v>0</v>
      </c>
      <c r="GV31" s="111"/>
      <c r="GW31" s="111"/>
      <c r="GX31" s="111"/>
      <c r="GY31" s="111"/>
      <c r="GZ31" s="111"/>
      <c r="HA31" s="111"/>
      <c r="HB31" s="111"/>
      <c r="HC31" s="112"/>
      <c r="HD31" s="113">
        <v>0</v>
      </c>
      <c r="HE31" s="114"/>
      <c r="HF31" s="114"/>
      <c r="HG31" s="114"/>
      <c r="HH31" s="114"/>
      <c r="HI31" s="114"/>
      <c r="HJ31" s="114"/>
      <c r="HK31" s="114"/>
      <c r="HL31" s="115"/>
      <c r="HM31" s="113">
        <v>0</v>
      </c>
      <c r="HN31" s="114"/>
      <c r="HO31" s="114"/>
      <c r="HP31" s="114"/>
      <c r="HQ31" s="114"/>
      <c r="HR31" s="114"/>
      <c r="HS31" s="114"/>
      <c r="HT31" s="114"/>
      <c r="HU31" s="115"/>
      <c r="HV31" s="120">
        <v>0</v>
      </c>
      <c r="HW31" s="120"/>
      <c r="HX31" s="120"/>
      <c r="HY31" s="120"/>
      <c r="HZ31" s="120"/>
      <c r="IA31" s="120"/>
      <c r="IB31" s="120"/>
      <c r="IC31" s="120"/>
      <c r="ID31" s="120"/>
      <c r="IE31" s="120"/>
    </row>
    <row r="32" spans="1:239" s="32" customFormat="1" ht="21" customHeight="1" x14ac:dyDescent="0.2">
      <c r="A32" s="107" t="s">
        <v>168</v>
      </c>
      <c r="B32" s="108"/>
      <c r="C32" s="108"/>
      <c r="D32" s="109"/>
      <c r="E32" s="101" t="s">
        <v>105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3"/>
      <c r="AH32" s="113">
        <v>0</v>
      </c>
      <c r="AI32" s="114"/>
      <c r="AJ32" s="114"/>
      <c r="AK32" s="114"/>
      <c r="AL32" s="114"/>
      <c r="AM32" s="114"/>
      <c r="AN32" s="114"/>
      <c r="AO32" s="114"/>
      <c r="AP32" s="114"/>
      <c r="AQ32" s="115"/>
      <c r="AR32" s="120">
        <v>0</v>
      </c>
      <c r="AS32" s="120"/>
      <c r="AT32" s="120"/>
      <c r="AU32" s="120"/>
      <c r="AV32" s="120"/>
      <c r="AW32" s="120"/>
      <c r="AX32" s="120"/>
      <c r="AY32" s="120"/>
      <c r="AZ32" s="120"/>
      <c r="BA32" s="120"/>
      <c r="BB32" s="119">
        <v>0</v>
      </c>
      <c r="BC32" s="119"/>
      <c r="BD32" s="119"/>
      <c r="BE32" s="119"/>
      <c r="BF32" s="119"/>
      <c r="BG32" s="119"/>
      <c r="BH32" s="119"/>
      <c r="BI32" s="119"/>
      <c r="BJ32" s="119"/>
      <c r="BK32" s="120">
        <v>0</v>
      </c>
      <c r="BL32" s="120"/>
      <c r="BM32" s="120"/>
      <c r="BN32" s="120"/>
      <c r="BO32" s="120"/>
      <c r="BP32" s="120"/>
      <c r="BQ32" s="120"/>
      <c r="BR32" s="120"/>
      <c r="BS32" s="120"/>
      <c r="BT32" s="119">
        <v>20</v>
      </c>
      <c r="BU32" s="119"/>
      <c r="BV32" s="119"/>
      <c r="BW32" s="119"/>
      <c r="BX32" s="119"/>
      <c r="BY32" s="119"/>
      <c r="BZ32" s="119"/>
      <c r="CA32" s="119"/>
      <c r="CB32" s="119"/>
      <c r="CC32" s="120">
        <v>0</v>
      </c>
      <c r="CD32" s="120"/>
      <c r="CE32" s="120"/>
      <c r="CF32" s="120"/>
      <c r="CG32" s="120"/>
      <c r="CH32" s="120"/>
      <c r="CI32" s="120"/>
      <c r="CJ32" s="120"/>
      <c r="CK32" s="120"/>
      <c r="CL32" s="120">
        <v>0</v>
      </c>
      <c r="CM32" s="120"/>
      <c r="CN32" s="120"/>
      <c r="CO32" s="120"/>
      <c r="CP32" s="120"/>
      <c r="CQ32" s="120"/>
      <c r="CR32" s="120"/>
      <c r="CS32" s="120"/>
      <c r="CT32" s="120"/>
      <c r="CU32" s="156">
        <v>0</v>
      </c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20">
        <v>0</v>
      </c>
      <c r="DI32" s="120"/>
      <c r="DJ32" s="120"/>
      <c r="DK32" s="120"/>
      <c r="DL32" s="120"/>
      <c r="DM32" s="120"/>
      <c r="DN32" s="120"/>
      <c r="DO32" s="120"/>
      <c r="DP32" s="120"/>
      <c r="DQ32" s="120"/>
      <c r="DR32" s="113">
        <v>0</v>
      </c>
      <c r="DS32" s="114"/>
      <c r="DT32" s="114"/>
      <c r="DU32" s="114"/>
      <c r="DV32" s="114"/>
      <c r="DW32" s="114"/>
      <c r="DX32" s="114"/>
      <c r="DY32" s="115"/>
      <c r="DZ32" s="120">
        <v>0</v>
      </c>
      <c r="EA32" s="120"/>
      <c r="EB32" s="120"/>
      <c r="EC32" s="120"/>
      <c r="ED32" s="120"/>
      <c r="EE32" s="120"/>
      <c r="EF32" s="120"/>
      <c r="EG32" s="120"/>
      <c r="EH32" s="120"/>
      <c r="EI32" s="120"/>
      <c r="EJ32" s="156">
        <v>0</v>
      </c>
      <c r="EK32" s="156"/>
      <c r="EL32" s="156"/>
      <c r="EM32" s="156"/>
      <c r="EN32" s="156"/>
      <c r="EO32" s="156"/>
      <c r="EP32" s="156"/>
      <c r="EQ32" s="156"/>
      <c r="ER32" s="120">
        <v>0</v>
      </c>
      <c r="ES32" s="120"/>
      <c r="ET32" s="120"/>
      <c r="EU32" s="120"/>
      <c r="EV32" s="120"/>
      <c r="EW32" s="120"/>
      <c r="EX32" s="120"/>
      <c r="EY32" s="120"/>
      <c r="EZ32" s="120"/>
      <c r="FA32" s="120"/>
      <c r="FB32" s="119">
        <v>6</v>
      </c>
      <c r="FC32" s="119"/>
      <c r="FD32" s="119"/>
      <c r="FE32" s="119"/>
      <c r="FF32" s="119"/>
      <c r="FG32" s="119"/>
      <c r="FH32" s="119"/>
      <c r="FI32" s="119"/>
      <c r="FJ32" s="119"/>
      <c r="FK32" s="120">
        <v>0</v>
      </c>
      <c r="FL32" s="120"/>
      <c r="FM32" s="120"/>
      <c r="FN32" s="120"/>
      <c r="FO32" s="120"/>
      <c r="FP32" s="120"/>
      <c r="FQ32" s="120"/>
      <c r="FR32" s="120"/>
      <c r="FS32" s="120"/>
      <c r="FT32" s="120">
        <v>0</v>
      </c>
      <c r="FU32" s="120"/>
      <c r="FV32" s="120"/>
      <c r="FW32" s="120"/>
      <c r="FX32" s="120"/>
      <c r="FY32" s="120"/>
      <c r="FZ32" s="120"/>
      <c r="GA32" s="120"/>
      <c r="GB32" s="110">
        <v>0</v>
      </c>
      <c r="GC32" s="111"/>
      <c r="GD32" s="111"/>
      <c r="GE32" s="111"/>
      <c r="GF32" s="111"/>
      <c r="GG32" s="111"/>
      <c r="GH32" s="111"/>
      <c r="GI32" s="111"/>
      <c r="GJ32" s="111"/>
      <c r="GK32" s="112"/>
      <c r="GL32" s="110">
        <v>0</v>
      </c>
      <c r="GM32" s="111"/>
      <c r="GN32" s="111"/>
      <c r="GO32" s="111"/>
      <c r="GP32" s="111"/>
      <c r="GQ32" s="111"/>
      <c r="GR32" s="111"/>
      <c r="GS32" s="111"/>
      <c r="GT32" s="112"/>
      <c r="GU32" s="110">
        <v>0</v>
      </c>
      <c r="GV32" s="111"/>
      <c r="GW32" s="111"/>
      <c r="GX32" s="111"/>
      <c r="GY32" s="111"/>
      <c r="GZ32" s="111"/>
      <c r="HA32" s="111"/>
      <c r="HB32" s="111"/>
      <c r="HC32" s="112"/>
      <c r="HD32" s="113">
        <v>0</v>
      </c>
      <c r="HE32" s="114"/>
      <c r="HF32" s="114"/>
      <c r="HG32" s="114"/>
      <c r="HH32" s="114"/>
      <c r="HI32" s="114"/>
      <c r="HJ32" s="114"/>
      <c r="HK32" s="114"/>
      <c r="HL32" s="115"/>
      <c r="HM32" s="113">
        <v>0</v>
      </c>
      <c r="HN32" s="114"/>
      <c r="HO32" s="114"/>
      <c r="HP32" s="114"/>
      <c r="HQ32" s="114"/>
      <c r="HR32" s="114"/>
      <c r="HS32" s="114"/>
      <c r="HT32" s="114"/>
      <c r="HU32" s="115"/>
      <c r="HV32" s="120">
        <v>0</v>
      </c>
      <c r="HW32" s="120"/>
      <c r="HX32" s="120"/>
      <c r="HY32" s="120"/>
      <c r="HZ32" s="120"/>
      <c r="IA32" s="120"/>
      <c r="IB32" s="120"/>
      <c r="IC32" s="120"/>
      <c r="ID32" s="120"/>
      <c r="IE32" s="120"/>
    </row>
    <row r="33" spans="1:239" s="32" customFormat="1" ht="21" customHeight="1" x14ac:dyDescent="0.2">
      <c r="A33" s="107" t="s">
        <v>169</v>
      </c>
      <c r="B33" s="108"/>
      <c r="C33" s="108"/>
      <c r="D33" s="109"/>
      <c r="E33" s="101" t="s">
        <v>106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3"/>
      <c r="AH33" s="113">
        <v>0</v>
      </c>
      <c r="AI33" s="114"/>
      <c r="AJ33" s="114"/>
      <c r="AK33" s="114"/>
      <c r="AL33" s="114"/>
      <c r="AM33" s="114"/>
      <c r="AN33" s="114"/>
      <c r="AO33" s="114"/>
      <c r="AP33" s="114"/>
      <c r="AQ33" s="115"/>
      <c r="AR33" s="120">
        <v>0</v>
      </c>
      <c r="AS33" s="120"/>
      <c r="AT33" s="120"/>
      <c r="AU33" s="120"/>
      <c r="AV33" s="120"/>
      <c r="AW33" s="120"/>
      <c r="AX33" s="120"/>
      <c r="AY33" s="120"/>
      <c r="AZ33" s="120"/>
      <c r="BA33" s="120"/>
      <c r="BB33" s="119">
        <v>0</v>
      </c>
      <c r="BC33" s="119"/>
      <c r="BD33" s="119"/>
      <c r="BE33" s="119"/>
      <c r="BF33" s="119"/>
      <c r="BG33" s="119"/>
      <c r="BH33" s="119"/>
      <c r="BI33" s="119"/>
      <c r="BJ33" s="119"/>
      <c r="BK33" s="120">
        <v>0</v>
      </c>
      <c r="BL33" s="120"/>
      <c r="BM33" s="120"/>
      <c r="BN33" s="120"/>
      <c r="BO33" s="120"/>
      <c r="BP33" s="120"/>
      <c r="BQ33" s="120"/>
      <c r="BR33" s="120"/>
      <c r="BS33" s="120"/>
      <c r="BT33" s="119">
        <v>6</v>
      </c>
      <c r="BU33" s="119"/>
      <c r="BV33" s="119"/>
      <c r="BW33" s="119"/>
      <c r="BX33" s="119"/>
      <c r="BY33" s="119"/>
      <c r="BZ33" s="119"/>
      <c r="CA33" s="119"/>
      <c r="CB33" s="119"/>
      <c r="CC33" s="120">
        <v>0</v>
      </c>
      <c r="CD33" s="120"/>
      <c r="CE33" s="120"/>
      <c r="CF33" s="120"/>
      <c r="CG33" s="120"/>
      <c r="CH33" s="120"/>
      <c r="CI33" s="120"/>
      <c r="CJ33" s="120"/>
      <c r="CK33" s="120"/>
      <c r="CL33" s="120">
        <v>0</v>
      </c>
      <c r="CM33" s="120"/>
      <c r="CN33" s="120"/>
      <c r="CO33" s="120"/>
      <c r="CP33" s="120"/>
      <c r="CQ33" s="120"/>
      <c r="CR33" s="120"/>
      <c r="CS33" s="120"/>
      <c r="CT33" s="120"/>
      <c r="CU33" s="156">
        <v>0</v>
      </c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20">
        <v>0</v>
      </c>
      <c r="DI33" s="120"/>
      <c r="DJ33" s="120"/>
      <c r="DK33" s="120"/>
      <c r="DL33" s="120"/>
      <c r="DM33" s="120"/>
      <c r="DN33" s="120"/>
      <c r="DO33" s="120"/>
      <c r="DP33" s="120"/>
      <c r="DQ33" s="120"/>
      <c r="DR33" s="113">
        <v>0</v>
      </c>
      <c r="DS33" s="114"/>
      <c r="DT33" s="114"/>
      <c r="DU33" s="114"/>
      <c r="DV33" s="114"/>
      <c r="DW33" s="114"/>
      <c r="DX33" s="114"/>
      <c r="DY33" s="115"/>
      <c r="DZ33" s="120">
        <v>0</v>
      </c>
      <c r="EA33" s="120"/>
      <c r="EB33" s="120"/>
      <c r="EC33" s="120"/>
      <c r="ED33" s="120"/>
      <c r="EE33" s="120"/>
      <c r="EF33" s="120"/>
      <c r="EG33" s="120"/>
      <c r="EH33" s="120"/>
      <c r="EI33" s="120"/>
      <c r="EJ33" s="156">
        <v>14</v>
      </c>
      <c r="EK33" s="156"/>
      <c r="EL33" s="156"/>
      <c r="EM33" s="156"/>
      <c r="EN33" s="156"/>
      <c r="EO33" s="156"/>
      <c r="EP33" s="156"/>
      <c r="EQ33" s="156"/>
      <c r="ER33" s="120">
        <v>0</v>
      </c>
      <c r="ES33" s="120"/>
      <c r="ET33" s="120"/>
      <c r="EU33" s="120"/>
      <c r="EV33" s="120"/>
      <c r="EW33" s="120"/>
      <c r="EX33" s="120"/>
      <c r="EY33" s="120"/>
      <c r="EZ33" s="120"/>
      <c r="FA33" s="120"/>
      <c r="FB33" s="119">
        <v>4</v>
      </c>
      <c r="FC33" s="119"/>
      <c r="FD33" s="119"/>
      <c r="FE33" s="119"/>
      <c r="FF33" s="119"/>
      <c r="FG33" s="119"/>
      <c r="FH33" s="119"/>
      <c r="FI33" s="119"/>
      <c r="FJ33" s="119"/>
      <c r="FK33" s="120">
        <v>0</v>
      </c>
      <c r="FL33" s="120"/>
      <c r="FM33" s="120"/>
      <c r="FN33" s="120"/>
      <c r="FO33" s="120"/>
      <c r="FP33" s="120"/>
      <c r="FQ33" s="120"/>
      <c r="FR33" s="120"/>
      <c r="FS33" s="120"/>
      <c r="FT33" s="120">
        <v>0</v>
      </c>
      <c r="FU33" s="120"/>
      <c r="FV33" s="120"/>
      <c r="FW33" s="120"/>
      <c r="FX33" s="120"/>
      <c r="FY33" s="120"/>
      <c r="FZ33" s="120"/>
      <c r="GA33" s="120"/>
      <c r="GB33" s="110">
        <v>0</v>
      </c>
      <c r="GC33" s="111"/>
      <c r="GD33" s="111"/>
      <c r="GE33" s="111"/>
      <c r="GF33" s="111"/>
      <c r="GG33" s="111"/>
      <c r="GH33" s="111"/>
      <c r="GI33" s="111"/>
      <c r="GJ33" s="111"/>
      <c r="GK33" s="112"/>
      <c r="GL33" s="110">
        <v>0</v>
      </c>
      <c r="GM33" s="111"/>
      <c r="GN33" s="111"/>
      <c r="GO33" s="111"/>
      <c r="GP33" s="111"/>
      <c r="GQ33" s="111"/>
      <c r="GR33" s="111"/>
      <c r="GS33" s="111"/>
      <c r="GT33" s="112"/>
      <c r="GU33" s="110">
        <v>0</v>
      </c>
      <c r="GV33" s="111"/>
      <c r="GW33" s="111"/>
      <c r="GX33" s="111"/>
      <c r="GY33" s="111"/>
      <c r="GZ33" s="111"/>
      <c r="HA33" s="111"/>
      <c r="HB33" s="111"/>
      <c r="HC33" s="112"/>
      <c r="HD33" s="113">
        <v>0</v>
      </c>
      <c r="HE33" s="114"/>
      <c r="HF33" s="114"/>
      <c r="HG33" s="114"/>
      <c r="HH33" s="114"/>
      <c r="HI33" s="114"/>
      <c r="HJ33" s="114"/>
      <c r="HK33" s="114"/>
      <c r="HL33" s="115"/>
      <c r="HM33" s="113">
        <v>0</v>
      </c>
      <c r="HN33" s="114"/>
      <c r="HO33" s="114"/>
      <c r="HP33" s="114"/>
      <c r="HQ33" s="114"/>
      <c r="HR33" s="114"/>
      <c r="HS33" s="114"/>
      <c r="HT33" s="114"/>
      <c r="HU33" s="115"/>
      <c r="HV33" s="120">
        <v>0</v>
      </c>
      <c r="HW33" s="120"/>
      <c r="HX33" s="120"/>
      <c r="HY33" s="120"/>
      <c r="HZ33" s="120"/>
      <c r="IA33" s="120"/>
      <c r="IB33" s="120"/>
      <c r="IC33" s="120"/>
      <c r="ID33" s="120"/>
      <c r="IE33" s="120"/>
    </row>
    <row r="34" spans="1:239" s="32" customFormat="1" ht="21" customHeight="1" x14ac:dyDescent="0.2">
      <c r="A34" s="107" t="s">
        <v>170</v>
      </c>
      <c r="B34" s="108"/>
      <c r="C34" s="108"/>
      <c r="D34" s="109"/>
      <c r="E34" s="101" t="s">
        <v>107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113">
        <v>0</v>
      </c>
      <c r="AI34" s="114"/>
      <c r="AJ34" s="114"/>
      <c r="AK34" s="114"/>
      <c r="AL34" s="114"/>
      <c r="AM34" s="114"/>
      <c r="AN34" s="114"/>
      <c r="AO34" s="114"/>
      <c r="AP34" s="114"/>
      <c r="AQ34" s="115"/>
      <c r="AR34" s="120">
        <v>0</v>
      </c>
      <c r="AS34" s="120"/>
      <c r="AT34" s="120"/>
      <c r="AU34" s="120"/>
      <c r="AV34" s="120"/>
      <c r="AW34" s="120"/>
      <c r="AX34" s="120"/>
      <c r="AY34" s="120"/>
      <c r="AZ34" s="120"/>
      <c r="BA34" s="120"/>
      <c r="BB34" s="119">
        <v>0</v>
      </c>
      <c r="BC34" s="119"/>
      <c r="BD34" s="119"/>
      <c r="BE34" s="119"/>
      <c r="BF34" s="119"/>
      <c r="BG34" s="119"/>
      <c r="BH34" s="119"/>
      <c r="BI34" s="119"/>
      <c r="BJ34" s="119"/>
      <c r="BK34" s="120">
        <v>0</v>
      </c>
      <c r="BL34" s="120"/>
      <c r="BM34" s="120"/>
      <c r="BN34" s="120"/>
      <c r="BO34" s="120"/>
      <c r="BP34" s="120"/>
      <c r="BQ34" s="120"/>
      <c r="BR34" s="120"/>
      <c r="BS34" s="120"/>
      <c r="BT34" s="119">
        <v>2</v>
      </c>
      <c r="BU34" s="119"/>
      <c r="BV34" s="119"/>
      <c r="BW34" s="119"/>
      <c r="BX34" s="119"/>
      <c r="BY34" s="119"/>
      <c r="BZ34" s="119"/>
      <c r="CA34" s="119"/>
      <c r="CB34" s="119"/>
      <c r="CC34" s="120">
        <v>0</v>
      </c>
      <c r="CD34" s="120"/>
      <c r="CE34" s="120"/>
      <c r="CF34" s="120"/>
      <c r="CG34" s="120"/>
      <c r="CH34" s="120"/>
      <c r="CI34" s="120"/>
      <c r="CJ34" s="120"/>
      <c r="CK34" s="120"/>
      <c r="CL34" s="120">
        <v>0</v>
      </c>
      <c r="CM34" s="120"/>
      <c r="CN34" s="120"/>
      <c r="CO34" s="120"/>
      <c r="CP34" s="120"/>
      <c r="CQ34" s="120"/>
      <c r="CR34" s="120"/>
      <c r="CS34" s="120"/>
      <c r="CT34" s="120"/>
      <c r="CU34" s="156">
        <v>0</v>
      </c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20">
        <v>0</v>
      </c>
      <c r="DI34" s="120"/>
      <c r="DJ34" s="120"/>
      <c r="DK34" s="120"/>
      <c r="DL34" s="120"/>
      <c r="DM34" s="120"/>
      <c r="DN34" s="120"/>
      <c r="DO34" s="120"/>
      <c r="DP34" s="120"/>
      <c r="DQ34" s="120"/>
      <c r="DR34" s="113">
        <v>0</v>
      </c>
      <c r="DS34" s="114"/>
      <c r="DT34" s="114"/>
      <c r="DU34" s="114"/>
      <c r="DV34" s="114"/>
      <c r="DW34" s="114"/>
      <c r="DX34" s="114"/>
      <c r="DY34" s="115"/>
      <c r="DZ34" s="120">
        <v>0</v>
      </c>
      <c r="EA34" s="120"/>
      <c r="EB34" s="120"/>
      <c r="EC34" s="120"/>
      <c r="ED34" s="120"/>
      <c r="EE34" s="120"/>
      <c r="EF34" s="120"/>
      <c r="EG34" s="120"/>
      <c r="EH34" s="120"/>
      <c r="EI34" s="120"/>
      <c r="EJ34" s="156">
        <v>0</v>
      </c>
      <c r="EK34" s="156"/>
      <c r="EL34" s="156"/>
      <c r="EM34" s="156"/>
      <c r="EN34" s="156"/>
      <c r="EO34" s="156"/>
      <c r="EP34" s="156"/>
      <c r="EQ34" s="156"/>
      <c r="ER34" s="120">
        <v>0</v>
      </c>
      <c r="ES34" s="120"/>
      <c r="ET34" s="120"/>
      <c r="EU34" s="120"/>
      <c r="EV34" s="120"/>
      <c r="EW34" s="120"/>
      <c r="EX34" s="120"/>
      <c r="EY34" s="120"/>
      <c r="EZ34" s="120"/>
      <c r="FA34" s="120"/>
      <c r="FB34" s="119">
        <v>3</v>
      </c>
      <c r="FC34" s="119"/>
      <c r="FD34" s="119"/>
      <c r="FE34" s="119"/>
      <c r="FF34" s="119"/>
      <c r="FG34" s="119"/>
      <c r="FH34" s="119"/>
      <c r="FI34" s="119"/>
      <c r="FJ34" s="119"/>
      <c r="FK34" s="120">
        <v>0</v>
      </c>
      <c r="FL34" s="120"/>
      <c r="FM34" s="120"/>
      <c r="FN34" s="120"/>
      <c r="FO34" s="120"/>
      <c r="FP34" s="120"/>
      <c r="FQ34" s="120"/>
      <c r="FR34" s="120"/>
      <c r="FS34" s="120"/>
      <c r="FT34" s="120">
        <v>0</v>
      </c>
      <c r="FU34" s="120"/>
      <c r="FV34" s="120"/>
      <c r="FW34" s="120"/>
      <c r="FX34" s="120"/>
      <c r="FY34" s="120"/>
      <c r="FZ34" s="120"/>
      <c r="GA34" s="120"/>
      <c r="GB34" s="110">
        <v>0</v>
      </c>
      <c r="GC34" s="111"/>
      <c r="GD34" s="111"/>
      <c r="GE34" s="111"/>
      <c r="GF34" s="111"/>
      <c r="GG34" s="111"/>
      <c r="GH34" s="111"/>
      <c r="GI34" s="111"/>
      <c r="GJ34" s="111"/>
      <c r="GK34" s="112"/>
      <c r="GL34" s="110">
        <v>0</v>
      </c>
      <c r="GM34" s="111"/>
      <c r="GN34" s="111"/>
      <c r="GO34" s="111"/>
      <c r="GP34" s="111"/>
      <c r="GQ34" s="111"/>
      <c r="GR34" s="111"/>
      <c r="GS34" s="111"/>
      <c r="GT34" s="112"/>
      <c r="GU34" s="110">
        <v>0</v>
      </c>
      <c r="GV34" s="111"/>
      <c r="GW34" s="111"/>
      <c r="GX34" s="111"/>
      <c r="GY34" s="111"/>
      <c r="GZ34" s="111"/>
      <c r="HA34" s="111"/>
      <c r="HB34" s="111"/>
      <c r="HC34" s="112"/>
      <c r="HD34" s="113">
        <v>0</v>
      </c>
      <c r="HE34" s="114"/>
      <c r="HF34" s="114"/>
      <c r="HG34" s="114"/>
      <c r="HH34" s="114"/>
      <c r="HI34" s="114"/>
      <c r="HJ34" s="114"/>
      <c r="HK34" s="114"/>
      <c r="HL34" s="115"/>
      <c r="HM34" s="113">
        <v>0</v>
      </c>
      <c r="HN34" s="114"/>
      <c r="HO34" s="114"/>
      <c r="HP34" s="114"/>
      <c r="HQ34" s="114"/>
      <c r="HR34" s="114"/>
      <c r="HS34" s="114"/>
      <c r="HT34" s="114"/>
      <c r="HU34" s="115"/>
      <c r="HV34" s="120">
        <v>0</v>
      </c>
      <c r="HW34" s="120"/>
      <c r="HX34" s="120"/>
      <c r="HY34" s="120"/>
      <c r="HZ34" s="120"/>
      <c r="IA34" s="120"/>
      <c r="IB34" s="120"/>
      <c r="IC34" s="120"/>
      <c r="ID34" s="120"/>
      <c r="IE34" s="120"/>
    </row>
    <row r="35" spans="1:239" s="32" customFormat="1" ht="21" customHeight="1" x14ac:dyDescent="0.2">
      <c r="A35" s="107" t="s">
        <v>171</v>
      </c>
      <c r="B35" s="108"/>
      <c r="C35" s="108"/>
      <c r="D35" s="109"/>
      <c r="E35" s="101" t="s">
        <v>108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3"/>
      <c r="AH35" s="113">
        <v>0</v>
      </c>
      <c r="AI35" s="114"/>
      <c r="AJ35" s="114"/>
      <c r="AK35" s="114"/>
      <c r="AL35" s="114"/>
      <c r="AM35" s="114"/>
      <c r="AN35" s="114"/>
      <c r="AO35" s="114"/>
      <c r="AP35" s="114"/>
      <c r="AQ35" s="115"/>
      <c r="AR35" s="120">
        <v>0</v>
      </c>
      <c r="AS35" s="120"/>
      <c r="AT35" s="120"/>
      <c r="AU35" s="120"/>
      <c r="AV35" s="120"/>
      <c r="AW35" s="120"/>
      <c r="AX35" s="120"/>
      <c r="AY35" s="120"/>
      <c r="AZ35" s="120"/>
      <c r="BA35" s="120"/>
      <c r="BB35" s="119">
        <v>0</v>
      </c>
      <c r="BC35" s="119"/>
      <c r="BD35" s="119"/>
      <c r="BE35" s="119"/>
      <c r="BF35" s="119"/>
      <c r="BG35" s="119"/>
      <c r="BH35" s="119"/>
      <c r="BI35" s="119"/>
      <c r="BJ35" s="119"/>
      <c r="BK35" s="120">
        <v>0</v>
      </c>
      <c r="BL35" s="120"/>
      <c r="BM35" s="120"/>
      <c r="BN35" s="120"/>
      <c r="BO35" s="120"/>
      <c r="BP35" s="120"/>
      <c r="BQ35" s="120"/>
      <c r="BR35" s="120"/>
      <c r="BS35" s="120"/>
      <c r="BT35" s="119">
        <v>5</v>
      </c>
      <c r="BU35" s="119"/>
      <c r="BV35" s="119"/>
      <c r="BW35" s="119"/>
      <c r="BX35" s="119"/>
      <c r="BY35" s="119"/>
      <c r="BZ35" s="119"/>
      <c r="CA35" s="119"/>
      <c r="CB35" s="119"/>
      <c r="CC35" s="120">
        <v>0</v>
      </c>
      <c r="CD35" s="120"/>
      <c r="CE35" s="120"/>
      <c r="CF35" s="120"/>
      <c r="CG35" s="120"/>
      <c r="CH35" s="120"/>
      <c r="CI35" s="120"/>
      <c r="CJ35" s="120"/>
      <c r="CK35" s="120"/>
      <c r="CL35" s="120">
        <v>0</v>
      </c>
      <c r="CM35" s="120"/>
      <c r="CN35" s="120"/>
      <c r="CO35" s="120"/>
      <c r="CP35" s="120"/>
      <c r="CQ35" s="120"/>
      <c r="CR35" s="120"/>
      <c r="CS35" s="120"/>
      <c r="CT35" s="120"/>
      <c r="CU35" s="156">
        <v>0</v>
      </c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20">
        <v>0</v>
      </c>
      <c r="DI35" s="120"/>
      <c r="DJ35" s="120"/>
      <c r="DK35" s="120"/>
      <c r="DL35" s="120"/>
      <c r="DM35" s="120"/>
      <c r="DN35" s="120"/>
      <c r="DO35" s="120"/>
      <c r="DP35" s="120"/>
      <c r="DQ35" s="120"/>
      <c r="DR35" s="113">
        <v>0</v>
      </c>
      <c r="DS35" s="114"/>
      <c r="DT35" s="114"/>
      <c r="DU35" s="114"/>
      <c r="DV35" s="114"/>
      <c r="DW35" s="114"/>
      <c r="DX35" s="114"/>
      <c r="DY35" s="115"/>
      <c r="DZ35" s="120">
        <v>0</v>
      </c>
      <c r="EA35" s="120"/>
      <c r="EB35" s="120"/>
      <c r="EC35" s="120"/>
      <c r="ED35" s="120"/>
      <c r="EE35" s="120"/>
      <c r="EF35" s="120"/>
      <c r="EG35" s="120"/>
      <c r="EH35" s="120"/>
      <c r="EI35" s="120"/>
      <c r="EJ35" s="156">
        <v>0</v>
      </c>
      <c r="EK35" s="156"/>
      <c r="EL35" s="156"/>
      <c r="EM35" s="156"/>
      <c r="EN35" s="156"/>
      <c r="EO35" s="156"/>
      <c r="EP35" s="156"/>
      <c r="EQ35" s="156"/>
      <c r="ER35" s="120">
        <v>0</v>
      </c>
      <c r="ES35" s="120"/>
      <c r="ET35" s="120"/>
      <c r="EU35" s="120"/>
      <c r="EV35" s="120"/>
      <c r="EW35" s="120"/>
      <c r="EX35" s="120"/>
      <c r="EY35" s="120"/>
      <c r="EZ35" s="120"/>
      <c r="FA35" s="120"/>
      <c r="FB35" s="119">
        <v>7</v>
      </c>
      <c r="FC35" s="119"/>
      <c r="FD35" s="119"/>
      <c r="FE35" s="119"/>
      <c r="FF35" s="119"/>
      <c r="FG35" s="119"/>
      <c r="FH35" s="119"/>
      <c r="FI35" s="119"/>
      <c r="FJ35" s="119"/>
      <c r="FK35" s="120">
        <v>0</v>
      </c>
      <c r="FL35" s="120"/>
      <c r="FM35" s="120"/>
      <c r="FN35" s="120"/>
      <c r="FO35" s="120"/>
      <c r="FP35" s="120"/>
      <c r="FQ35" s="120"/>
      <c r="FR35" s="120"/>
      <c r="FS35" s="120"/>
      <c r="FT35" s="120">
        <v>0</v>
      </c>
      <c r="FU35" s="120"/>
      <c r="FV35" s="120"/>
      <c r="FW35" s="120"/>
      <c r="FX35" s="120"/>
      <c r="FY35" s="120"/>
      <c r="FZ35" s="120"/>
      <c r="GA35" s="120"/>
      <c r="GB35" s="110">
        <v>0</v>
      </c>
      <c r="GC35" s="111"/>
      <c r="GD35" s="111"/>
      <c r="GE35" s="111"/>
      <c r="GF35" s="111"/>
      <c r="GG35" s="111"/>
      <c r="GH35" s="111"/>
      <c r="GI35" s="111"/>
      <c r="GJ35" s="111"/>
      <c r="GK35" s="112"/>
      <c r="GL35" s="110">
        <v>0</v>
      </c>
      <c r="GM35" s="111"/>
      <c r="GN35" s="111"/>
      <c r="GO35" s="111"/>
      <c r="GP35" s="111"/>
      <c r="GQ35" s="111"/>
      <c r="GR35" s="111"/>
      <c r="GS35" s="111"/>
      <c r="GT35" s="112"/>
      <c r="GU35" s="110">
        <v>0</v>
      </c>
      <c r="GV35" s="111"/>
      <c r="GW35" s="111"/>
      <c r="GX35" s="111"/>
      <c r="GY35" s="111"/>
      <c r="GZ35" s="111"/>
      <c r="HA35" s="111"/>
      <c r="HB35" s="111"/>
      <c r="HC35" s="112"/>
      <c r="HD35" s="113">
        <v>0</v>
      </c>
      <c r="HE35" s="114"/>
      <c r="HF35" s="114"/>
      <c r="HG35" s="114"/>
      <c r="HH35" s="114"/>
      <c r="HI35" s="114"/>
      <c r="HJ35" s="114"/>
      <c r="HK35" s="114"/>
      <c r="HL35" s="115"/>
      <c r="HM35" s="113">
        <v>0</v>
      </c>
      <c r="HN35" s="114"/>
      <c r="HO35" s="114"/>
      <c r="HP35" s="114"/>
      <c r="HQ35" s="114"/>
      <c r="HR35" s="114"/>
      <c r="HS35" s="114"/>
      <c r="HT35" s="114"/>
      <c r="HU35" s="115"/>
      <c r="HV35" s="120">
        <v>0</v>
      </c>
      <c r="HW35" s="120"/>
      <c r="HX35" s="120"/>
      <c r="HY35" s="120"/>
      <c r="HZ35" s="120"/>
      <c r="IA35" s="120"/>
      <c r="IB35" s="120"/>
      <c r="IC35" s="120"/>
      <c r="ID35" s="120"/>
      <c r="IE35" s="120"/>
    </row>
    <row r="36" spans="1:239" s="32" customFormat="1" ht="21" customHeight="1" x14ac:dyDescent="0.2">
      <c r="A36" s="107" t="s">
        <v>213</v>
      </c>
      <c r="B36" s="108"/>
      <c r="C36" s="108"/>
      <c r="D36" s="109"/>
      <c r="E36" s="101" t="s">
        <v>208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3"/>
      <c r="AH36" s="113">
        <v>0</v>
      </c>
      <c r="AI36" s="114"/>
      <c r="AJ36" s="114"/>
      <c r="AK36" s="114"/>
      <c r="AL36" s="114"/>
      <c r="AM36" s="114"/>
      <c r="AN36" s="114"/>
      <c r="AO36" s="114"/>
      <c r="AP36" s="114"/>
      <c r="AQ36" s="115"/>
      <c r="AR36" s="120">
        <v>0</v>
      </c>
      <c r="AS36" s="120"/>
      <c r="AT36" s="120"/>
      <c r="AU36" s="120"/>
      <c r="AV36" s="120"/>
      <c r="AW36" s="120"/>
      <c r="AX36" s="120"/>
      <c r="AY36" s="120"/>
      <c r="AZ36" s="120"/>
      <c r="BA36" s="120"/>
      <c r="BB36" s="119">
        <v>0</v>
      </c>
      <c r="BC36" s="119"/>
      <c r="BD36" s="119"/>
      <c r="BE36" s="119"/>
      <c r="BF36" s="119"/>
      <c r="BG36" s="119"/>
      <c r="BH36" s="119"/>
      <c r="BI36" s="119"/>
      <c r="BJ36" s="119"/>
      <c r="BK36" s="120">
        <v>0</v>
      </c>
      <c r="BL36" s="120"/>
      <c r="BM36" s="120"/>
      <c r="BN36" s="120"/>
      <c r="BO36" s="120"/>
      <c r="BP36" s="120"/>
      <c r="BQ36" s="120"/>
      <c r="BR36" s="120"/>
      <c r="BS36" s="120"/>
      <c r="BT36" s="119">
        <v>10</v>
      </c>
      <c r="BU36" s="119"/>
      <c r="BV36" s="119"/>
      <c r="BW36" s="119"/>
      <c r="BX36" s="119"/>
      <c r="BY36" s="119"/>
      <c r="BZ36" s="119"/>
      <c r="CA36" s="119"/>
      <c r="CB36" s="119"/>
      <c r="CC36" s="120">
        <v>0</v>
      </c>
      <c r="CD36" s="120"/>
      <c r="CE36" s="120"/>
      <c r="CF36" s="120"/>
      <c r="CG36" s="120"/>
      <c r="CH36" s="120"/>
      <c r="CI36" s="120"/>
      <c r="CJ36" s="120"/>
      <c r="CK36" s="120"/>
      <c r="CL36" s="120">
        <v>0</v>
      </c>
      <c r="CM36" s="120"/>
      <c r="CN36" s="120"/>
      <c r="CO36" s="120"/>
      <c r="CP36" s="120"/>
      <c r="CQ36" s="120"/>
      <c r="CR36" s="120"/>
      <c r="CS36" s="120"/>
      <c r="CT36" s="120"/>
      <c r="CU36" s="156">
        <v>0</v>
      </c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20">
        <v>0</v>
      </c>
      <c r="DI36" s="120"/>
      <c r="DJ36" s="120"/>
      <c r="DK36" s="120"/>
      <c r="DL36" s="120"/>
      <c r="DM36" s="120"/>
      <c r="DN36" s="120"/>
      <c r="DO36" s="120"/>
      <c r="DP36" s="120"/>
      <c r="DQ36" s="120"/>
      <c r="DR36" s="113">
        <v>0</v>
      </c>
      <c r="DS36" s="114"/>
      <c r="DT36" s="114"/>
      <c r="DU36" s="114"/>
      <c r="DV36" s="114"/>
      <c r="DW36" s="114"/>
      <c r="DX36" s="114"/>
      <c r="DY36" s="115"/>
      <c r="DZ36" s="120">
        <v>0</v>
      </c>
      <c r="EA36" s="120"/>
      <c r="EB36" s="120"/>
      <c r="EC36" s="120"/>
      <c r="ED36" s="120"/>
      <c r="EE36" s="120"/>
      <c r="EF36" s="120"/>
      <c r="EG36" s="120"/>
      <c r="EH36" s="120"/>
      <c r="EI36" s="120"/>
      <c r="EJ36" s="156">
        <v>0</v>
      </c>
      <c r="EK36" s="156"/>
      <c r="EL36" s="156"/>
      <c r="EM36" s="156"/>
      <c r="EN36" s="156"/>
      <c r="EO36" s="156"/>
      <c r="EP36" s="156"/>
      <c r="EQ36" s="156"/>
      <c r="ER36" s="120">
        <v>0</v>
      </c>
      <c r="ES36" s="120"/>
      <c r="ET36" s="120"/>
      <c r="EU36" s="120"/>
      <c r="EV36" s="120"/>
      <c r="EW36" s="120"/>
      <c r="EX36" s="120"/>
      <c r="EY36" s="120"/>
      <c r="EZ36" s="120"/>
      <c r="FA36" s="120"/>
      <c r="FB36" s="119">
        <v>2</v>
      </c>
      <c r="FC36" s="119"/>
      <c r="FD36" s="119"/>
      <c r="FE36" s="119"/>
      <c r="FF36" s="119"/>
      <c r="FG36" s="119"/>
      <c r="FH36" s="119"/>
      <c r="FI36" s="119"/>
      <c r="FJ36" s="119"/>
      <c r="FK36" s="120">
        <v>0</v>
      </c>
      <c r="FL36" s="120"/>
      <c r="FM36" s="120"/>
      <c r="FN36" s="120"/>
      <c r="FO36" s="120"/>
      <c r="FP36" s="120"/>
      <c r="FQ36" s="120"/>
      <c r="FR36" s="120"/>
      <c r="FS36" s="120"/>
      <c r="FT36" s="120">
        <v>0</v>
      </c>
      <c r="FU36" s="120"/>
      <c r="FV36" s="120"/>
      <c r="FW36" s="120"/>
      <c r="FX36" s="120"/>
      <c r="FY36" s="120"/>
      <c r="FZ36" s="120"/>
      <c r="GA36" s="120"/>
      <c r="GB36" s="110">
        <v>0</v>
      </c>
      <c r="GC36" s="111"/>
      <c r="GD36" s="111"/>
      <c r="GE36" s="111"/>
      <c r="GF36" s="111"/>
      <c r="GG36" s="111"/>
      <c r="GH36" s="111"/>
      <c r="GI36" s="111"/>
      <c r="GJ36" s="111"/>
      <c r="GK36" s="112"/>
      <c r="GL36" s="110">
        <v>0</v>
      </c>
      <c r="GM36" s="111"/>
      <c r="GN36" s="111"/>
      <c r="GO36" s="111"/>
      <c r="GP36" s="111"/>
      <c r="GQ36" s="111"/>
      <c r="GR36" s="111"/>
      <c r="GS36" s="111"/>
      <c r="GT36" s="112"/>
      <c r="GU36" s="110">
        <v>0</v>
      </c>
      <c r="GV36" s="111"/>
      <c r="GW36" s="111"/>
      <c r="GX36" s="111"/>
      <c r="GY36" s="111"/>
      <c r="GZ36" s="111"/>
      <c r="HA36" s="111"/>
      <c r="HB36" s="111"/>
      <c r="HC36" s="112"/>
      <c r="HD36" s="113">
        <v>0</v>
      </c>
      <c r="HE36" s="114"/>
      <c r="HF36" s="114"/>
      <c r="HG36" s="114"/>
      <c r="HH36" s="114"/>
      <c r="HI36" s="114"/>
      <c r="HJ36" s="114"/>
      <c r="HK36" s="114"/>
      <c r="HL36" s="115"/>
      <c r="HM36" s="113">
        <v>0</v>
      </c>
      <c r="HN36" s="114"/>
      <c r="HO36" s="114"/>
      <c r="HP36" s="114"/>
      <c r="HQ36" s="114"/>
      <c r="HR36" s="114"/>
      <c r="HS36" s="114"/>
      <c r="HT36" s="114"/>
      <c r="HU36" s="115"/>
      <c r="HV36" s="120">
        <v>0</v>
      </c>
      <c r="HW36" s="120"/>
      <c r="HX36" s="120"/>
      <c r="HY36" s="120"/>
      <c r="HZ36" s="120"/>
      <c r="IA36" s="120"/>
      <c r="IB36" s="120"/>
      <c r="IC36" s="120"/>
      <c r="ID36" s="120"/>
      <c r="IE36" s="120"/>
    </row>
    <row r="37" spans="1:239" s="32" customFormat="1" ht="21" customHeight="1" x14ac:dyDescent="0.2">
      <c r="A37" s="107">
        <v>7</v>
      </c>
      <c r="B37" s="108"/>
      <c r="C37" s="108"/>
      <c r="D37" s="109"/>
      <c r="E37" s="104" t="s">
        <v>109</v>
      </c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6"/>
      <c r="AH37" s="116">
        <f>SUM(AH38:AQ43)</f>
        <v>29</v>
      </c>
      <c r="AI37" s="117"/>
      <c r="AJ37" s="117"/>
      <c r="AK37" s="117"/>
      <c r="AL37" s="117"/>
      <c r="AM37" s="117"/>
      <c r="AN37" s="117"/>
      <c r="AO37" s="117"/>
      <c r="AP37" s="117"/>
      <c r="AQ37" s="118"/>
      <c r="AR37" s="121">
        <f>SUM(AR38:BA43)</f>
        <v>0</v>
      </c>
      <c r="AS37" s="122"/>
      <c r="AT37" s="122"/>
      <c r="AU37" s="122"/>
      <c r="AV37" s="122"/>
      <c r="AW37" s="122"/>
      <c r="AX37" s="122"/>
      <c r="AY37" s="122"/>
      <c r="AZ37" s="122"/>
      <c r="BA37" s="123"/>
      <c r="BB37" s="124">
        <f>BB38+BB39+BB40+BB43+BB41+BB42</f>
        <v>0</v>
      </c>
      <c r="BC37" s="124"/>
      <c r="BD37" s="124"/>
      <c r="BE37" s="124"/>
      <c r="BF37" s="124"/>
      <c r="BG37" s="124"/>
      <c r="BH37" s="124"/>
      <c r="BI37" s="124"/>
      <c r="BJ37" s="124"/>
      <c r="BK37" s="125">
        <f>BK38+BK39+BK40+BK43+BK41+BK42</f>
        <v>0</v>
      </c>
      <c r="BL37" s="125"/>
      <c r="BM37" s="125"/>
      <c r="BN37" s="125"/>
      <c r="BO37" s="125"/>
      <c r="BP37" s="125"/>
      <c r="BQ37" s="125"/>
      <c r="BR37" s="125"/>
      <c r="BS37" s="125"/>
      <c r="BT37" s="124">
        <f>BT38+BT39+BT40+BT43+BT41+BT42</f>
        <v>34</v>
      </c>
      <c r="BU37" s="124"/>
      <c r="BV37" s="124"/>
      <c r="BW37" s="124"/>
      <c r="BX37" s="124"/>
      <c r="BY37" s="124"/>
      <c r="BZ37" s="124"/>
      <c r="CA37" s="124"/>
      <c r="CB37" s="124"/>
      <c r="CC37" s="125">
        <f>CC38+CC39+CC40+CC43+CC41+CC42</f>
        <v>0</v>
      </c>
      <c r="CD37" s="125"/>
      <c r="CE37" s="125"/>
      <c r="CF37" s="125"/>
      <c r="CG37" s="125"/>
      <c r="CH37" s="125"/>
      <c r="CI37" s="125"/>
      <c r="CJ37" s="125"/>
      <c r="CK37" s="125"/>
      <c r="CL37" s="125">
        <f>CL38+CL39+CL40+CL43+CL41+CL42</f>
        <v>0</v>
      </c>
      <c r="CM37" s="125"/>
      <c r="CN37" s="125"/>
      <c r="CO37" s="125"/>
      <c r="CP37" s="125"/>
      <c r="CQ37" s="125"/>
      <c r="CR37" s="125"/>
      <c r="CS37" s="125"/>
      <c r="CT37" s="125"/>
      <c r="CU37" s="157">
        <f>CU38+CU39+CU40+CU43+CU41+CU42</f>
        <v>23</v>
      </c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25">
        <v>0</v>
      </c>
      <c r="DI37" s="125"/>
      <c r="DJ37" s="125"/>
      <c r="DK37" s="125"/>
      <c r="DL37" s="125"/>
      <c r="DM37" s="125"/>
      <c r="DN37" s="125"/>
      <c r="DO37" s="125"/>
      <c r="DP37" s="125"/>
      <c r="DQ37" s="125"/>
      <c r="DR37" s="116">
        <f>DR38+DR39+DR40+DR43+DR41+DR42</f>
        <v>1</v>
      </c>
      <c r="DS37" s="117"/>
      <c r="DT37" s="117"/>
      <c r="DU37" s="117"/>
      <c r="DV37" s="117"/>
      <c r="DW37" s="117"/>
      <c r="DX37" s="117"/>
      <c r="DY37" s="118"/>
      <c r="DZ37" s="125">
        <v>0</v>
      </c>
      <c r="EA37" s="125"/>
      <c r="EB37" s="125"/>
      <c r="EC37" s="125"/>
      <c r="ED37" s="125"/>
      <c r="EE37" s="125"/>
      <c r="EF37" s="125"/>
      <c r="EG37" s="125"/>
      <c r="EH37" s="125"/>
      <c r="EI37" s="125"/>
      <c r="EJ37" s="157">
        <f>EJ38+EJ39+EJ40+EJ43+EJ41+EJ42</f>
        <v>26</v>
      </c>
      <c r="EK37" s="157"/>
      <c r="EL37" s="157"/>
      <c r="EM37" s="157"/>
      <c r="EN37" s="157"/>
      <c r="EO37" s="157"/>
      <c r="EP37" s="157"/>
      <c r="EQ37" s="157"/>
      <c r="ER37" s="125">
        <v>0</v>
      </c>
      <c r="ES37" s="125"/>
      <c r="ET37" s="125"/>
      <c r="EU37" s="125"/>
      <c r="EV37" s="125"/>
      <c r="EW37" s="125"/>
      <c r="EX37" s="125"/>
      <c r="EY37" s="125"/>
      <c r="EZ37" s="125"/>
      <c r="FA37" s="125"/>
      <c r="FB37" s="124">
        <f>FB38+FB39+FB40+FB43+FB41+FB42</f>
        <v>13</v>
      </c>
      <c r="FC37" s="124"/>
      <c r="FD37" s="124"/>
      <c r="FE37" s="124"/>
      <c r="FF37" s="124"/>
      <c r="FG37" s="124"/>
      <c r="FH37" s="124"/>
      <c r="FI37" s="124"/>
      <c r="FJ37" s="124"/>
      <c r="FK37" s="125">
        <f>FK38+FK39+FK40+FK43+FK41+FK42</f>
        <v>0</v>
      </c>
      <c r="FL37" s="125"/>
      <c r="FM37" s="125"/>
      <c r="FN37" s="125"/>
      <c r="FO37" s="125"/>
      <c r="FP37" s="125"/>
      <c r="FQ37" s="125"/>
      <c r="FR37" s="125"/>
      <c r="FS37" s="125"/>
      <c r="FT37" s="125">
        <v>0</v>
      </c>
      <c r="FU37" s="125"/>
      <c r="FV37" s="125"/>
      <c r="FW37" s="125"/>
      <c r="FX37" s="125"/>
      <c r="FY37" s="125"/>
      <c r="FZ37" s="125"/>
      <c r="GA37" s="125"/>
      <c r="GB37" s="121">
        <v>0</v>
      </c>
      <c r="GC37" s="122"/>
      <c r="GD37" s="122"/>
      <c r="GE37" s="122"/>
      <c r="GF37" s="122"/>
      <c r="GG37" s="122"/>
      <c r="GH37" s="122"/>
      <c r="GI37" s="122"/>
      <c r="GJ37" s="122"/>
      <c r="GK37" s="123"/>
      <c r="GL37" s="121">
        <v>0</v>
      </c>
      <c r="GM37" s="122"/>
      <c r="GN37" s="122"/>
      <c r="GO37" s="122"/>
      <c r="GP37" s="122"/>
      <c r="GQ37" s="122"/>
      <c r="GR37" s="122"/>
      <c r="GS37" s="122"/>
      <c r="GT37" s="123"/>
      <c r="GU37" s="121">
        <v>0</v>
      </c>
      <c r="GV37" s="122"/>
      <c r="GW37" s="122"/>
      <c r="GX37" s="122"/>
      <c r="GY37" s="122"/>
      <c r="GZ37" s="122"/>
      <c r="HA37" s="122"/>
      <c r="HB37" s="122"/>
      <c r="HC37" s="123"/>
      <c r="HD37" s="116">
        <f>HD38+HD39+HD40+HD43+HD41+HD42</f>
        <v>0</v>
      </c>
      <c r="HE37" s="117"/>
      <c r="HF37" s="117"/>
      <c r="HG37" s="117"/>
      <c r="HH37" s="117"/>
      <c r="HI37" s="117"/>
      <c r="HJ37" s="117"/>
      <c r="HK37" s="117"/>
      <c r="HL37" s="118"/>
      <c r="HM37" s="116">
        <f>HM38+HM39+HM40+HM43+HM41+HM42</f>
        <v>0</v>
      </c>
      <c r="HN37" s="117"/>
      <c r="HO37" s="117"/>
      <c r="HP37" s="117"/>
      <c r="HQ37" s="117"/>
      <c r="HR37" s="117"/>
      <c r="HS37" s="117"/>
      <c r="HT37" s="117"/>
      <c r="HU37" s="118"/>
      <c r="HV37" s="125">
        <v>0</v>
      </c>
      <c r="HW37" s="125"/>
      <c r="HX37" s="125"/>
      <c r="HY37" s="125"/>
      <c r="HZ37" s="125"/>
      <c r="IA37" s="125"/>
      <c r="IB37" s="125"/>
      <c r="IC37" s="125"/>
      <c r="ID37" s="125"/>
      <c r="IE37" s="125"/>
    </row>
    <row r="38" spans="1:239" s="32" customFormat="1" ht="51" customHeight="1" x14ac:dyDescent="0.2">
      <c r="A38" s="107" t="s">
        <v>172</v>
      </c>
      <c r="B38" s="108"/>
      <c r="C38" s="108"/>
      <c r="D38" s="109"/>
      <c r="E38" s="101" t="s">
        <v>110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3"/>
      <c r="AH38" s="144">
        <v>0</v>
      </c>
      <c r="AI38" s="145"/>
      <c r="AJ38" s="145"/>
      <c r="AK38" s="145"/>
      <c r="AL38" s="145"/>
      <c r="AM38" s="145"/>
      <c r="AN38" s="145"/>
      <c r="AO38" s="145"/>
      <c r="AP38" s="145"/>
      <c r="AQ38" s="146"/>
      <c r="AR38" s="120">
        <v>0</v>
      </c>
      <c r="AS38" s="120"/>
      <c r="AT38" s="120"/>
      <c r="AU38" s="120"/>
      <c r="AV38" s="120"/>
      <c r="AW38" s="120"/>
      <c r="AX38" s="120"/>
      <c r="AY38" s="120"/>
      <c r="AZ38" s="120"/>
      <c r="BA38" s="120"/>
      <c r="BB38" s="119">
        <v>0</v>
      </c>
      <c r="BC38" s="119"/>
      <c r="BD38" s="119"/>
      <c r="BE38" s="119"/>
      <c r="BF38" s="119"/>
      <c r="BG38" s="119"/>
      <c r="BH38" s="119"/>
      <c r="BI38" s="119"/>
      <c r="BJ38" s="119"/>
      <c r="BK38" s="120">
        <v>0</v>
      </c>
      <c r="BL38" s="120"/>
      <c r="BM38" s="120"/>
      <c r="BN38" s="120"/>
      <c r="BO38" s="120"/>
      <c r="BP38" s="120"/>
      <c r="BQ38" s="120"/>
      <c r="BR38" s="120"/>
      <c r="BS38" s="120"/>
      <c r="BT38" s="119">
        <v>0</v>
      </c>
      <c r="BU38" s="119"/>
      <c r="BV38" s="119"/>
      <c r="BW38" s="119"/>
      <c r="BX38" s="119"/>
      <c r="BY38" s="119"/>
      <c r="BZ38" s="119"/>
      <c r="CA38" s="119"/>
      <c r="CB38" s="119"/>
      <c r="CC38" s="120">
        <v>0</v>
      </c>
      <c r="CD38" s="120"/>
      <c r="CE38" s="120"/>
      <c r="CF38" s="120"/>
      <c r="CG38" s="120"/>
      <c r="CH38" s="120"/>
      <c r="CI38" s="120"/>
      <c r="CJ38" s="120"/>
      <c r="CK38" s="120"/>
      <c r="CL38" s="120">
        <v>0</v>
      </c>
      <c r="CM38" s="120"/>
      <c r="CN38" s="120"/>
      <c r="CO38" s="120"/>
      <c r="CP38" s="120"/>
      <c r="CQ38" s="120"/>
      <c r="CR38" s="120"/>
      <c r="CS38" s="120"/>
      <c r="CT38" s="120"/>
      <c r="CU38" s="156">
        <v>0</v>
      </c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20">
        <v>0</v>
      </c>
      <c r="DI38" s="120"/>
      <c r="DJ38" s="120"/>
      <c r="DK38" s="120"/>
      <c r="DL38" s="120"/>
      <c r="DM38" s="120"/>
      <c r="DN38" s="120"/>
      <c r="DO38" s="120"/>
      <c r="DP38" s="120"/>
      <c r="DQ38" s="120"/>
      <c r="DR38" s="113">
        <v>0</v>
      </c>
      <c r="DS38" s="114"/>
      <c r="DT38" s="114"/>
      <c r="DU38" s="114"/>
      <c r="DV38" s="114"/>
      <c r="DW38" s="114"/>
      <c r="DX38" s="114"/>
      <c r="DY38" s="115"/>
      <c r="DZ38" s="120">
        <v>0</v>
      </c>
      <c r="EA38" s="120"/>
      <c r="EB38" s="120"/>
      <c r="EC38" s="120"/>
      <c r="ED38" s="120"/>
      <c r="EE38" s="120"/>
      <c r="EF38" s="120"/>
      <c r="EG38" s="120"/>
      <c r="EH38" s="120"/>
      <c r="EI38" s="120"/>
      <c r="EJ38" s="156">
        <v>0</v>
      </c>
      <c r="EK38" s="156"/>
      <c r="EL38" s="156"/>
      <c r="EM38" s="156"/>
      <c r="EN38" s="156"/>
      <c r="EO38" s="156"/>
      <c r="EP38" s="156"/>
      <c r="EQ38" s="156"/>
      <c r="ER38" s="120">
        <v>0</v>
      </c>
      <c r="ES38" s="120"/>
      <c r="ET38" s="120"/>
      <c r="EU38" s="120"/>
      <c r="EV38" s="120"/>
      <c r="EW38" s="120"/>
      <c r="EX38" s="120"/>
      <c r="EY38" s="120"/>
      <c r="EZ38" s="120"/>
      <c r="FA38" s="120"/>
      <c r="FB38" s="119">
        <v>0</v>
      </c>
      <c r="FC38" s="119"/>
      <c r="FD38" s="119"/>
      <c r="FE38" s="119"/>
      <c r="FF38" s="119"/>
      <c r="FG38" s="119"/>
      <c r="FH38" s="119"/>
      <c r="FI38" s="119"/>
      <c r="FJ38" s="119"/>
      <c r="FK38" s="120">
        <v>0</v>
      </c>
      <c r="FL38" s="120"/>
      <c r="FM38" s="120"/>
      <c r="FN38" s="120"/>
      <c r="FO38" s="120"/>
      <c r="FP38" s="120"/>
      <c r="FQ38" s="120"/>
      <c r="FR38" s="120"/>
      <c r="FS38" s="120"/>
      <c r="FT38" s="120">
        <v>0</v>
      </c>
      <c r="FU38" s="120"/>
      <c r="FV38" s="120"/>
      <c r="FW38" s="120"/>
      <c r="FX38" s="120"/>
      <c r="FY38" s="120"/>
      <c r="FZ38" s="120"/>
      <c r="GA38" s="120"/>
      <c r="GB38" s="110">
        <v>0</v>
      </c>
      <c r="GC38" s="111"/>
      <c r="GD38" s="111"/>
      <c r="GE38" s="111"/>
      <c r="GF38" s="111"/>
      <c r="GG38" s="111"/>
      <c r="GH38" s="111"/>
      <c r="GI38" s="111"/>
      <c r="GJ38" s="111"/>
      <c r="GK38" s="112"/>
      <c r="GL38" s="110">
        <v>0</v>
      </c>
      <c r="GM38" s="111"/>
      <c r="GN38" s="111"/>
      <c r="GO38" s="111"/>
      <c r="GP38" s="111"/>
      <c r="GQ38" s="111"/>
      <c r="GR38" s="111"/>
      <c r="GS38" s="111"/>
      <c r="GT38" s="112"/>
      <c r="GU38" s="110">
        <v>0</v>
      </c>
      <c r="GV38" s="111"/>
      <c r="GW38" s="111"/>
      <c r="GX38" s="111"/>
      <c r="GY38" s="111"/>
      <c r="GZ38" s="111"/>
      <c r="HA38" s="111"/>
      <c r="HB38" s="111"/>
      <c r="HC38" s="112"/>
      <c r="HD38" s="113">
        <v>0</v>
      </c>
      <c r="HE38" s="114"/>
      <c r="HF38" s="114"/>
      <c r="HG38" s="114"/>
      <c r="HH38" s="114"/>
      <c r="HI38" s="114"/>
      <c r="HJ38" s="114"/>
      <c r="HK38" s="114"/>
      <c r="HL38" s="115"/>
      <c r="HM38" s="113">
        <v>0</v>
      </c>
      <c r="HN38" s="114"/>
      <c r="HO38" s="114"/>
      <c r="HP38" s="114"/>
      <c r="HQ38" s="114"/>
      <c r="HR38" s="114"/>
      <c r="HS38" s="114"/>
      <c r="HT38" s="114"/>
      <c r="HU38" s="115"/>
      <c r="HV38" s="120">
        <v>0</v>
      </c>
      <c r="HW38" s="120"/>
      <c r="HX38" s="120"/>
      <c r="HY38" s="120"/>
      <c r="HZ38" s="120"/>
      <c r="IA38" s="120"/>
      <c r="IB38" s="120"/>
      <c r="IC38" s="120"/>
      <c r="ID38" s="120"/>
      <c r="IE38" s="120"/>
    </row>
    <row r="39" spans="1:239" s="32" customFormat="1" ht="52.5" customHeight="1" x14ac:dyDescent="0.2">
      <c r="A39" s="107" t="s">
        <v>173</v>
      </c>
      <c r="B39" s="108"/>
      <c r="C39" s="108"/>
      <c r="D39" s="109"/>
      <c r="E39" s="101" t="s">
        <v>111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3"/>
      <c r="AH39" s="144">
        <v>0</v>
      </c>
      <c r="AI39" s="145"/>
      <c r="AJ39" s="145"/>
      <c r="AK39" s="145"/>
      <c r="AL39" s="145"/>
      <c r="AM39" s="145"/>
      <c r="AN39" s="145"/>
      <c r="AO39" s="145"/>
      <c r="AP39" s="145"/>
      <c r="AQ39" s="146"/>
      <c r="AR39" s="120">
        <v>0</v>
      </c>
      <c r="AS39" s="120"/>
      <c r="AT39" s="120"/>
      <c r="AU39" s="120"/>
      <c r="AV39" s="120"/>
      <c r="AW39" s="120"/>
      <c r="AX39" s="120"/>
      <c r="AY39" s="120"/>
      <c r="AZ39" s="120"/>
      <c r="BA39" s="120"/>
      <c r="BB39" s="119">
        <v>0</v>
      </c>
      <c r="BC39" s="119"/>
      <c r="BD39" s="119"/>
      <c r="BE39" s="119"/>
      <c r="BF39" s="119"/>
      <c r="BG39" s="119"/>
      <c r="BH39" s="119"/>
      <c r="BI39" s="119"/>
      <c r="BJ39" s="119"/>
      <c r="BK39" s="120">
        <v>0</v>
      </c>
      <c r="BL39" s="120"/>
      <c r="BM39" s="120"/>
      <c r="BN39" s="120"/>
      <c r="BO39" s="120"/>
      <c r="BP39" s="120"/>
      <c r="BQ39" s="120"/>
      <c r="BR39" s="120"/>
      <c r="BS39" s="120"/>
      <c r="BT39" s="119">
        <v>0</v>
      </c>
      <c r="BU39" s="119"/>
      <c r="BV39" s="119"/>
      <c r="BW39" s="119"/>
      <c r="BX39" s="119"/>
      <c r="BY39" s="119"/>
      <c r="BZ39" s="119"/>
      <c r="CA39" s="119"/>
      <c r="CB39" s="119"/>
      <c r="CC39" s="120">
        <v>0</v>
      </c>
      <c r="CD39" s="120"/>
      <c r="CE39" s="120"/>
      <c r="CF39" s="120"/>
      <c r="CG39" s="120"/>
      <c r="CH39" s="120"/>
      <c r="CI39" s="120"/>
      <c r="CJ39" s="120"/>
      <c r="CK39" s="120"/>
      <c r="CL39" s="120">
        <v>0</v>
      </c>
      <c r="CM39" s="120"/>
      <c r="CN39" s="120"/>
      <c r="CO39" s="120"/>
      <c r="CP39" s="120"/>
      <c r="CQ39" s="120"/>
      <c r="CR39" s="120"/>
      <c r="CS39" s="120"/>
      <c r="CT39" s="120"/>
      <c r="CU39" s="156">
        <v>0</v>
      </c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20">
        <v>0</v>
      </c>
      <c r="DI39" s="120"/>
      <c r="DJ39" s="120"/>
      <c r="DK39" s="120"/>
      <c r="DL39" s="120"/>
      <c r="DM39" s="120"/>
      <c r="DN39" s="120"/>
      <c r="DO39" s="120"/>
      <c r="DP39" s="120"/>
      <c r="DQ39" s="120"/>
      <c r="DR39" s="113">
        <v>0</v>
      </c>
      <c r="DS39" s="114"/>
      <c r="DT39" s="114"/>
      <c r="DU39" s="114"/>
      <c r="DV39" s="114"/>
      <c r="DW39" s="114"/>
      <c r="DX39" s="114"/>
      <c r="DY39" s="115"/>
      <c r="DZ39" s="120">
        <v>0</v>
      </c>
      <c r="EA39" s="120"/>
      <c r="EB39" s="120"/>
      <c r="EC39" s="120"/>
      <c r="ED39" s="120"/>
      <c r="EE39" s="120"/>
      <c r="EF39" s="120"/>
      <c r="EG39" s="120"/>
      <c r="EH39" s="120"/>
      <c r="EI39" s="120"/>
      <c r="EJ39" s="156">
        <v>0</v>
      </c>
      <c r="EK39" s="156"/>
      <c r="EL39" s="156"/>
      <c r="EM39" s="156"/>
      <c r="EN39" s="156"/>
      <c r="EO39" s="156"/>
      <c r="EP39" s="156"/>
      <c r="EQ39" s="156"/>
      <c r="ER39" s="120">
        <v>0</v>
      </c>
      <c r="ES39" s="120"/>
      <c r="ET39" s="120"/>
      <c r="EU39" s="120"/>
      <c r="EV39" s="120"/>
      <c r="EW39" s="120"/>
      <c r="EX39" s="120"/>
      <c r="EY39" s="120"/>
      <c r="EZ39" s="120"/>
      <c r="FA39" s="120"/>
      <c r="FB39" s="119">
        <v>0</v>
      </c>
      <c r="FC39" s="119"/>
      <c r="FD39" s="119"/>
      <c r="FE39" s="119"/>
      <c r="FF39" s="119"/>
      <c r="FG39" s="119"/>
      <c r="FH39" s="119"/>
      <c r="FI39" s="119"/>
      <c r="FJ39" s="119"/>
      <c r="FK39" s="120">
        <v>0</v>
      </c>
      <c r="FL39" s="120"/>
      <c r="FM39" s="120"/>
      <c r="FN39" s="120"/>
      <c r="FO39" s="120"/>
      <c r="FP39" s="120"/>
      <c r="FQ39" s="120"/>
      <c r="FR39" s="120"/>
      <c r="FS39" s="120"/>
      <c r="FT39" s="120">
        <v>0</v>
      </c>
      <c r="FU39" s="120"/>
      <c r="FV39" s="120"/>
      <c r="FW39" s="120"/>
      <c r="FX39" s="120"/>
      <c r="FY39" s="120"/>
      <c r="FZ39" s="120"/>
      <c r="GA39" s="120"/>
      <c r="GB39" s="110">
        <v>0</v>
      </c>
      <c r="GC39" s="111"/>
      <c r="GD39" s="111"/>
      <c r="GE39" s="111"/>
      <c r="GF39" s="111"/>
      <c r="GG39" s="111"/>
      <c r="GH39" s="111"/>
      <c r="GI39" s="111"/>
      <c r="GJ39" s="111"/>
      <c r="GK39" s="112"/>
      <c r="GL39" s="110">
        <v>0</v>
      </c>
      <c r="GM39" s="111"/>
      <c r="GN39" s="111"/>
      <c r="GO39" s="111"/>
      <c r="GP39" s="111"/>
      <c r="GQ39" s="111"/>
      <c r="GR39" s="111"/>
      <c r="GS39" s="111"/>
      <c r="GT39" s="112"/>
      <c r="GU39" s="110">
        <v>0</v>
      </c>
      <c r="GV39" s="111"/>
      <c r="GW39" s="111"/>
      <c r="GX39" s="111"/>
      <c r="GY39" s="111"/>
      <c r="GZ39" s="111"/>
      <c r="HA39" s="111"/>
      <c r="HB39" s="111"/>
      <c r="HC39" s="112"/>
      <c r="HD39" s="113">
        <v>0</v>
      </c>
      <c r="HE39" s="114"/>
      <c r="HF39" s="114"/>
      <c r="HG39" s="114"/>
      <c r="HH39" s="114"/>
      <c r="HI39" s="114"/>
      <c r="HJ39" s="114"/>
      <c r="HK39" s="114"/>
      <c r="HL39" s="115"/>
      <c r="HM39" s="113">
        <v>0</v>
      </c>
      <c r="HN39" s="114"/>
      <c r="HO39" s="114"/>
      <c r="HP39" s="114"/>
      <c r="HQ39" s="114"/>
      <c r="HR39" s="114"/>
      <c r="HS39" s="114"/>
      <c r="HT39" s="114"/>
      <c r="HU39" s="115"/>
      <c r="HV39" s="120">
        <v>0</v>
      </c>
      <c r="HW39" s="120"/>
      <c r="HX39" s="120"/>
      <c r="HY39" s="120"/>
      <c r="HZ39" s="120"/>
      <c r="IA39" s="120"/>
      <c r="IB39" s="120"/>
      <c r="IC39" s="120"/>
      <c r="ID39" s="120"/>
      <c r="IE39" s="120"/>
    </row>
    <row r="40" spans="1:239" s="32" customFormat="1" ht="21" customHeight="1" x14ac:dyDescent="0.2">
      <c r="A40" s="107" t="s">
        <v>174</v>
      </c>
      <c r="B40" s="108"/>
      <c r="C40" s="108"/>
      <c r="D40" s="109"/>
      <c r="E40" s="101" t="s">
        <v>112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3"/>
      <c r="AH40" s="113">
        <v>0</v>
      </c>
      <c r="AI40" s="114"/>
      <c r="AJ40" s="114"/>
      <c r="AK40" s="114"/>
      <c r="AL40" s="114"/>
      <c r="AM40" s="114"/>
      <c r="AN40" s="114"/>
      <c r="AO40" s="114"/>
      <c r="AP40" s="114"/>
      <c r="AQ40" s="115"/>
      <c r="AR40" s="120">
        <v>0</v>
      </c>
      <c r="AS40" s="120"/>
      <c r="AT40" s="120"/>
      <c r="AU40" s="120"/>
      <c r="AV40" s="120"/>
      <c r="AW40" s="120"/>
      <c r="AX40" s="120"/>
      <c r="AY40" s="120"/>
      <c r="AZ40" s="120"/>
      <c r="BA40" s="120"/>
      <c r="BB40" s="119">
        <v>0</v>
      </c>
      <c r="BC40" s="119"/>
      <c r="BD40" s="119"/>
      <c r="BE40" s="119"/>
      <c r="BF40" s="119"/>
      <c r="BG40" s="119"/>
      <c r="BH40" s="119"/>
      <c r="BI40" s="119"/>
      <c r="BJ40" s="119"/>
      <c r="BK40" s="120">
        <v>0</v>
      </c>
      <c r="BL40" s="120"/>
      <c r="BM40" s="120"/>
      <c r="BN40" s="120"/>
      <c r="BO40" s="120"/>
      <c r="BP40" s="120"/>
      <c r="BQ40" s="120"/>
      <c r="BR40" s="120"/>
      <c r="BS40" s="120"/>
      <c r="BT40" s="119">
        <v>0</v>
      </c>
      <c r="BU40" s="119"/>
      <c r="BV40" s="119"/>
      <c r="BW40" s="119"/>
      <c r="BX40" s="119"/>
      <c r="BY40" s="119"/>
      <c r="BZ40" s="119"/>
      <c r="CA40" s="119"/>
      <c r="CB40" s="119"/>
      <c r="CC40" s="120">
        <v>0</v>
      </c>
      <c r="CD40" s="120"/>
      <c r="CE40" s="120"/>
      <c r="CF40" s="120"/>
      <c r="CG40" s="120"/>
      <c r="CH40" s="120"/>
      <c r="CI40" s="120"/>
      <c r="CJ40" s="120"/>
      <c r="CK40" s="120"/>
      <c r="CL40" s="120">
        <v>0</v>
      </c>
      <c r="CM40" s="120"/>
      <c r="CN40" s="120"/>
      <c r="CO40" s="120"/>
      <c r="CP40" s="120"/>
      <c r="CQ40" s="120"/>
      <c r="CR40" s="120"/>
      <c r="CS40" s="120"/>
      <c r="CT40" s="120"/>
      <c r="CU40" s="156">
        <v>0</v>
      </c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20">
        <v>0</v>
      </c>
      <c r="DI40" s="120"/>
      <c r="DJ40" s="120"/>
      <c r="DK40" s="120"/>
      <c r="DL40" s="120"/>
      <c r="DM40" s="120"/>
      <c r="DN40" s="120"/>
      <c r="DO40" s="120"/>
      <c r="DP40" s="120"/>
      <c r="DQ40" s="120"/>
      <c r="DR40" s="113">
        <v>0</v>
      </c>
      <c r="DS40" s="114"/>
      <c r="DT40" s="114"/>
      <c r="DU40" s="114"/>
      <c r="DV40" s="114"/>
      <c r="DW40" s="114"/>
      <c r="DX40" s="114"/>
      <c r="DY40" s="115"/>
      <c r="DZ40" s="120">
        <v>0</v>
      </c>
      <c r="EA40" s="120"/>
      <c r="EB40" s="120"/>
      <c r="EC40" s="120"/>
      <c r="ED40" s="120"/>
      <c r="EE40" s="120"/>
      <c r="EF40" s="120"/>
      <c r="EG40" s="120"/>
      <c r="EH40" s="120"/>
      <c r="EI40" s="120"/>
      <c r="EJ40" s="156">
        <v>0</v>
      </c>
      <c r="EK40" s="156"/>
      <c r="EL40" s="156"/>
      <c r="EM40" s="156"/>
      <c r="EN40" s="156"/>
      <c r="EO40" s="156"/>
      <c r="EP40" s="156"/>
      <c r="EQ40" s="156"/>
      <c r="ER40" s="120">
        <v>0</v>
      </c>
      <c r="ES40" s="120"/>
      <c r="ET40" s="120"/>
      <c r="EU40" s="120"/>
      <c r="EV40" s="120"/>
      <c r="EW40" s="120"/>
      <c r="EX40" s="120"/>
      <c r="EY40" s="120"/>
      <c r="EZ40" s="120"/>
      <c r="FA40" s="120"/>
      <c r="FB40" s="119">
        <v>0</v>
      </c>
      <c r="FC40" s="119"/>
      <c r="FD40" s="119"/>
      <c r="FE40" s="119"/>
      <c r="FF40" s="119"/>
      <c r="FG40" s="119"/>
      <c r="FH40" s="119"/>
      <c r="FI40" s="119"/>
      <c r="FJ40" s="119"/>
      <c r="FK40" s="120">
        <v>0</v>
      </c>
      <c r="FL40" s="120"/>
      <c r="FM40" s="120"/>
      <c r="FN40" s="120"/>
      <c r="FO40" s="120"/>
      <c r="FP40" s="120"/>
      <c r="FQ40" s="120"/>
      <c r="FR40" s="120"/>
      <c r="FS40" s="120"/>
      <c r="FT40" s="120">
        <v>0</v>
      </c>
      <c r="FU40" s="120"/>
      <c r="FV40" s="120"/>
      <c r="FW40" s="120"/>
      <c r="FX40" s="120"/>
      <c r="FY40" s="120"/>
      <c r="FZ40" s="120"/>
      <c r="GA40" s="120"/>
      <c r="GB40" s="110">
        <v>0</v>
      </c>
      <c r="GC40" s="111"/>
      <c r="GD40" s="111"/>
      <c r="GE40" s="111"/>
      <c r="GF40" s="111"/>
      <c r="GG40" s="111"/>
      <c r="GH40" s="111"/>
      <c r="GI40" s="111"/>
      <c r="GJ40" s="111"/>
      <c r="GK40" s="112"/>
      <c r="GL40" s="110">
        <v>0</v>
      </c>
      <c r="GM40" s="111"/>
      <c r="GN40" s="111"/>
      <c r="GO40" s="111"/>
      <c r="GP40" s="111"/>
      <c r="GQ40" s="111"/>
      <c r="GR40" s="111"/>
      <c r="GS40" s="111"/>
      <c r="GT40" s="112"/>
      <c r="GU40" s="110">
        <v>0</v>
      </c>
      <c r="GV40" s="111"/>
      <c r="GW40" s="111"/>
      <c r="GX40" s="111"/>
      <c r="GY40" s="111"/>
      <c r="GZ40" s="111"/>
      <c r="HA40" s="111"/>
      <c r="HB40" s="111"/>
      <c r="HC40" s="112"/>
      <c r="HD40" s="113">
        <v>0</v>
      </c>
      <c r="HE40" s="114"/>
      <c r="HF40" s="114"/>
      <c r="HG40" s="114"/>
      <c r="HH40" s="114"/>
      <c r="HI40" s="114"/>
      <c r="HJ40" s="114"/>
      <c r="HK40" s="114"/>
      <c r="HL40" s="115"/>
      <c r="HM40" s="113">
        <v>0</v>
      </c>
      <c r="HN40" s="114"/>
      <c r="HO40" s="114"/>
      <c r="HP40" s="114"/>
      <c r="HQ40" s="114"/>
      <c r="HR40" s="114"/>
      <c r="HS40" s="114"/>
      <c r="HT40" s="114"/>
      <c r="HU40" s="115"/>
      <c r="HV40" s="120">
        <v>0</v>
      </c>
      <c r="HW40" s="120"/>
      <c r="HX40" s="120"/>
      <c r="HY40" s="120"/>
      <c r="HZ40" s="120"/>
      <c r="IA40" s="120"/>
      <c r="IB40" s="120"/>
      <c r="IC40" s="120"/>
      <c r="ID40" s="120"/>
      <c r="IE40" s="120"/>
    </row>
    <row r="41" spans="1:239" s="32" customFormat="1" ht="21" customHeight="1" x14ac:dyDescent="0.2">
      <c r="A41" s="107" t="s">
        <v>214</v>
      </c>
      <c r="B41" s="108"/>
      <c r="C41" s="108"/>
      <c r="D41" s="109"/>
      <c r="E41" s="101" t="s">
        <v>241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3"/>
      <c r="AH41" s="113">
        <v>11</v>
      </c>
      <c r="AI41" s="114"/>
      <c r="AJ41" s="114"/>
      <c r="AK41" s="114"/>
      <c r="AL41" s="114"/>
      <c r="AM41" s="114"/>
      <c r="AN41" s="114"/>
      <c r="AO41" s="114"/>
      <c r="AP41" s="114"/>
      <c r="AQ41" s="115"/>
      <c r="AR41" s="120">
        <v>0</v>
      </c>
      <c r="AS41" s="120"/>
      <c r="AT41" s="120"/>
      <c r="AU41" s="120"/>
      <c r="AV41" s="120"/>
      <c r="AW41" s="120"/>
      <c r="AX41" s="120"/>
      <c r="AY41" s="120"/>
      <c r="AZ41" s="120"/>
      <c r="BA41" s="120"/>
      <c r="BB41" s="119">
        <v>0</v>
      </c>
      <c r="BC41" s="119"/>
      <c r="BD41" s="119"/>
      <c r="BE41" s="119"/>
      <c r="BF41" s="119"/>
      <c r="BG41" s="119"/>
      <c r="BH41" s="119"/>
      <c r="BI41" s="119"/>
      <c r="BJ41" s="119"/>
      <c r="BK41" s="120">
        <v>0</v>
      </c>
      <c r="BL41" s="120"/>
      <c r="BM41" s="120"/>
      <c r="BN41" s="120"/>
      <c r="BO41" s="120"/>
      <c r="BP41" s="120"/>
      <c r="BQ41" s="120"/>
      <c r="BR41" s="120"/>
      <c r="BS41" s="120"/>
      <c r="BT41" s="119">
        <v>6</v>
      </c>
      <c r="BU41" s="119"/>
      <c r="BV41" s="119"/>
      <c r="BW41" s="119"/>
      <c r="BX41" s="119"/>
      <c r="BY41" s="119"/>
      <c r="BZ41" s="119"/>
      <c r="CA41" s="119"/>
      <c r="CB41" s="119"/>
      <c r="CC41" s="120">
        <v>0</v>
      </c>
      <c r="CD41" s="120"/>
      <c r="CE41" s="120"/>
      <c r="CF41" s="120"/>
      <c r="CG41" s="120"/>
      <c r="CH41" s="120"/>
      <c r="CI41" s="120"/>
      <c r="CJ41" s="120"/>
      <c r="CK41" s="120"/>
      <c r="CL41" s="120">
        <v>0</v>
      </c>
      <c r="CM41" s="120"/>
      <c r="CN41" s="120"/>
      <c r="CO41" s="120"/>
      <c r="CP41" s="120"/>
      <c r="CQ41" s="120"/>
      <c r="CR41" s="120"/>
      <c r="CS41" s="120"/>
      <c r="CT41" s="120"/>
      <c r="CU41" s="156">
        <v>5</v>
      </c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20">
        <v>0</v>
      </c>
      <c r="DI41" s="120"/>
      <c r="DJ41" s="120"/>
      <c r="DK41" s="120"/>
      <c r="DL41" s="120"/>
      <c r="DM41" s="120"/>
      <c r="DN41" s="120"/>
      <c r="DO41" s="120"/>
      <c r="DP41" s="120"/>
      <c r="DQ41" s="120"/>
      <c r="DR41" s="113">
        <v>0</v>
      </c>
      <c r="DS41" s="114"/>
      <c r="DT41" s="114"/>
      <c r="DU41" s="114"/>
      <c r="DV41" s="114"/>
      <c r="DW41" s="114"/>
      <c r="DX41" s="114"/>
      <c r="DY41" s="115"/>
      <c r="DZ41" s="120">
        <v>0</v>
      </c>
      <c r="EA41" s="120"/>
      <c r="EB41" s="120"/>
      <c r="EC41" s="120"/>
      <c r="ED41" s="120"/>
      <c r="EE41" s="120"/>
      <c r="EF41" s="120"/>
      <c r="EG41" s="120"/>
      <c r="EH41" s="120"/>
      <c r="EI41" s="120"/>
      <c r="EJ41" s="156">
        <v>10</v>
      </c>
      <c r="EK41" s="156"/>
      <c r="EL41" s="156"/>
      <c r="EM41" s="156"/>
      <c r="EN41" s="156"/>
      <c r="EO41" s="156"/>
      <c r="EP41" s="156"/>
      <c r="EQ41" s="156"/>
      <c r="ER41" s="120">
        <v>0</v>
      </c>
      <c r="ES41" s="120"/>
      <c r="ET41" s="120"/>
      <c r="EU41" s="120"/>
      <c r="EV41" s="120"/>
      <c r="EW41" s="120"/>
      <c r="EX41" s="120"/>
      <c r="EY41" s="120"/>
      <c r="EZ41" s="120"/>
      <c r="FA41" s="120"/>
      <c r="FB41" s="119">
        <v>0</v>
      </c>
      <c r="FC41" s="119"/>
      <c r="FD41" s="119"/>
      <c r="FE41" s="119"/>
      <c r="FF41" s="119"/>
      <c r="FG41" s="119"/>
      <c r="FH41" s="119"/>
      <c r="FI41" s="119"/>
      <c r="FJ41" s="119"/>
      <c r="FK41" s="120">
        <v>0</v>
      </c>
      <c r="FL41" s="120"/>
      <c r="FM41" s="120"/>
      <c r="FN41" s="120"/>
      <c r="FO41" s="120"/>
      <c r="FP41" s="120"/>
      <c r="FQ41" s="120"/>
      <c r="FR41" s="120"/>
      <c r="FS41" s="120"/>
      <c r="FT41" s="120">
        <v>0</v>
      </c>
      <c r="FU41" s="120"/>
      <c r="FV41" s="120"/>
      <c r="FW41" s="120"/>
      <c r="FX41" s="120"/>
      <c r="FY41" s="120"/>
      <c r="FZ41" s="120"/>
      <c r="GA41" s="120"/>
      <c r="GB41" s="110">
        <v>0</v>
      </c>
      <c r="GC41" s="111"/>
      <c r="GD41" s="111"/>
      <c r="GE41" s="111"/>
      <c r="GF41" s="111"/>
      <c r="GG41" s="111"/>
      <c r="GH41" s="111"/>
      <c r="GI41" s="111"/>
      <c r="GJ41" s="111"/>
      <c r="GK41" s="112"/>
      <c r="GL41" s="110">
        <v>0</v>
      </c>
      <c r="GM41" s="111"/>
      <c r="GN41" s="111"/>
      <c r="GO41" s="111"/>
      <c r="GP41" s="111"/>
      <c r="GQ41" s="111"/>
      <c r="GR41" s="111"/>
      <c r="GS41" s="111"/>
      <c r="GT41" s="112"/>
      <c r="GU41" s="110">
        <v>0</v>
      </c>
      <c r="GV41" s="111"/>
      <c r="GW41" s="111"/>
      <c r="GX41" s="111"/>
      <c r="GY41" s="111"/>
      <c r="GZ41" s="111"/>
      <c r="HA41" s="111"/>
      <c r="HB41" s="111"/>
      <c r="HC41" s="112"/>
      <c r="HD41" s="113">
        <v>0</v>
      </c>
      <c r="HE41" s="114"/>
      <c r="HF41" s="114"/>
      <c r="HG41" s="114"/>
      <c r="HH41" s="114"/>
      <c r="HI41" s="114"/>
      <c r="HJ41" s="114"/>
      <c r="HK41" s="114"/>
      <c r="HL41" s="115"/>
      <c r="HM41" s="113">
        <v>0</v>
      </c>
      <c r="HN41" s="114"/>
      <c r="HO41" s="114"/>
      <c r="HP41" s="114"/>
      <c r="HQ41" s="114"/>
      <c r="HR41" s="114"/>
      <c r="HS41" s="114"/>
      <c r="HT41" s="114"/>
      <c r="HU41" s="115"/>
      <c r="HV41" s="120">
        <v>0</v>
      </c>
      <c r="HW41" s="120"/>
      <c r="HX41" s="120"/>
      <c r="HY41" s="120"/>
      <c r="HZ41" s="120"/>
      <c r="IA41" s="120"/>
      <c r="IB41" s="120"/>
      <c r="IC41" s="120"/>
      <c r="ID41" s="120"/>
      <c r="IE41" s="120"/>
    </row>
    <row r="42" spans="1:239" s="32" customFormat="1" ht="21" customHeight="1" x14ac:dyDescent="0.2">
      <c r="A42" s="107" t="s">
        <v>240</v>
      </c>
      <c r="B42" s="108"/>
      <c r="C42" s="108"/>
      <c r="D42" s="109"/>
      <c r="E42" s="101" t="s">
        <v>97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3"/>
      <c r="AH42" s="113">
        <v>18</v>
      </c>
      <c r="AI42" s="114"/>
      <c r="AJ42" s="114"/>
      <c r="AK42" s="114"/>
      <c r="AL42" s="114"/>
      <c r="AM42" s="114"/>
      <c r="AN42" s="114"/>
      <c r="AO42" s="114"/>
      <c r="AP42" s="114"/>
      <c r="AQ42" s="115"/>
      <c r="AR42" s="120">
        <v>0</v>
      </c>
      <c r="AS42" s="120"/>
      <c r="AT42" s="120"/>
      <c r="AU42" s="120"/>
      <c r="AV42" s="120"/>
      <c r="AW42" s="120"/>
      <c r="AX42" s="120"/>
      <c r="AY42" s="120"/>
      <c r="AZ42" s="120"/>
      <c r="BA42" s="120"/>
      <c r="BB42" s="119">
        <v>0</v>
      </c>
      <c r="BC42" s="119"/>
      <c r="BD42" s="119"/>
      <c r="BE42" s="119"/>
      <c r="BF42" s="119"/>
      <c r="BG42" s="119"/>
      <c r="BH42" s="119"/>
      <c r="BI42" s="119"/>
      <c r="BJ42" s="119"/>
      <c r="BK42" s="120">
        <v>0</v>
      </c>
      <c r="BL42" s="120"/>
      <c r="BM42" s="120"/>
      <c r="BN42" s="120"/>
      <c r="BO42" s="120"/>
      <c r="BP42" s="120"/>
      <c r="BQ42" s="120"/>
      <c r="BR42" s="120"/>
      <c r="BS42" s="120"/>
      <c r="BT42" s="119">
        <v>2</v>
      </c>
      <c r="BU42" s="119"/>
      <c r="BV42" s="119"/>
      <c r="BW42" s="119"/>
      <c r="BX42" s="119"/>
      <c r="BY42" s="119"/>
      <c r="BZ42" s="119"/>
      <c r="CA42" s="119"/>
      <c r="CB42" s="119"/>
      <c r="CC42" s="120">
        <v>0</v>
      </c>
      <c r="CD42" s="120"/>
      <c r="CE42" s="120"/>
      <c r="CF42" s="120"/>
      <c r="CG42" s="120"/>
      <c r="CH42" s="120"/>
      <c r="CI42" s="120"/>
      <c r="CJ42" s="120"/>
      <c r="CK42" s="120"/>
      <c r="CL42" s="120">
        <v>0</v>
      </c>
      <c r="CM42" s="120"/>
      <c r="CN42" s="120"/>
      <c r="CO42" s="120"/>
      <c r="CP42" s="120"/>
      <c r="CQ42" s="120"/>
      <c r="CR42" s="120"/>
      <c r="CS42" s="120"/>
      <c r="CT42" s="120"/>
      <c r="CU42" s="156">
        <v>18</v>
      </c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20">
        <v>0</v>
      </c>
      <c r="DI42" s="120"/>
      <c r="DJ42" s="120"/>
      <c r="DK42" s="120"/>
      <c r="DL42" s="120"/>
      <c r="DM42" s="120"/>
      <c r="DN42" s="120"/>
      <c r="DO42" s="120"/>
      <c r="DP42" s="120"/>
      <c r="DQ42" s="120"/>
      <c r="DR42" s="113">
        <v>0</v>
      </c>
      <c r="DS42" s="114"/>
      <c r="DT42" s="114"/>
      <c r="DU42" s="114"/>
      <c r="DV42" s="114"/>
      <c r="DW42" s="114"/>
      <c r="DX42" s="114"/>
      <c r="DY42" s="115"/>
      <c r="DZ42" s="120">
        <v>0</v>
      </c>
      <c r="EA42" s="120"/>
      <c r="EB42" s="120"/>
      <c r="EC42" s="120"/>
      <c r="ED42" s="120"/>
      <c r="EE42" s="120"/>
      <c r="EF42" s="120"/>
      <c r="EG42" s="120"/>
      <c r="EH42" s="120"/>
      <c r="EI42" s="120"/>
      <c r="EJ42" s="156">
        <v>16</v>
      </c>
      <c r="EK42" s="156"/>
      <c r="EL42" s="156"/>
      <c r="EM42" s="156"/>
      <c r="EN42" s="156"/>
      <c r="EO42" s="156"/>
      <c r="EP42" s="156"/>
      <c r="EQ42" s="156"/>
      <c r="ER42" s="120">
        <v>0</v>
      </c>
      <c r="ES42" s="120"/>
      <c r="ET42" s="120"/>
      <c r="EU42" s="120"/>
      <c r="EV42" s="120"/>
      <c r="EW42" s="120"/>
      <c r="EX42" s="120"/>
      <c r="EY42" s="120"/>
      <c r="EZ42" s="120"/>
      <c r="FA42" s="120"/>
      <c r="FB42" s="119">
        <v>13</v>
      </c>
      <c r="FC42" s="119"/>
      <c r="FD42" s="119"/>
      <c r="FE42" s="119"/>
      <c r="FF42" s="119"/>
      <c r="FG42" s="119"/>
      <c r="FH42" s="119"/>
      <c r="FI42" s="119"/>
      <c r="FJ42" s="119"/>
      <c r="FK42" s="120">
        <v>0</v>
      </c>
      <c r="FL42" s="120"/>
      <c r="FM42" s="120"/>
      <c r="FN42" s="120"/>
      <c r="FO42" s="120"/>
      <c r="FP42" s="120"/>
      <c r="FQ42" s="120"/>
      <c r="FR42" s="120"/>
      <c r="FS42" s="120"/>
      <c r="FT42" s="120">
        <v>0</v>
      </c>
      <c r="FU42" s="120"/>
      <c r="FV42" s="120"/>
      <c r="FW42" s="120"/>
      <c r="FX42" s="120"/>
      <c r="FY42" s="120"/>
      <c r="FZ42" s="120"/>
      <c r="GA42" s="120"/>
      <c r="GB42" s="110">
        <v>0</v>
      </c>
      <c r="GC42" s="111"/>
      <c r="GD42" s="111"/>
      <c r="GE42" s="111"/>
      <c r="GF42" s="111"/>
      <c r="GG42" s="111"/>
      <c r="GH42" s="111"/>
      <c r="GI42" s="111"/>
      <c r="GJ42" s="111"/>
      <c r="GK42" s="112"/>
      <c r="GL42" s="110">
        <v>0</v>
      </c>
      <c r="GM42" s="111"/>
      <c r="GN42" s="111"/>
      <c r="GO42" s="111"/>
      <c r="GP42" s="111"/>
      <c r="GQ42" s="111"/>
      <c r="GR42" s="111"/>
      <c r="GS42" s="111"/>
      <c r="GT42" s="112"/>
      <c r="GU42" s="110">
        <v>0</v>
      </c>
      <c r="GV42" s="111"/>
      <c r="GW42" s="111"/>
      <c r="GX42" s="111"/>
      <c r="GY42" s="111"/>
      <c r="GZ42" s="111"/>
      <c r="HA42" s="111"/>
      <c r="HB42" s="111"/>
      <c r="HC42" s="112"/>
      <c r="HD42" s="113">
        <v>0</v>
      </c>
      <c r="HE42" s="114"/>
      <c r="HF42" s="114"/>
      <c r="HG42" s="114"/>
      <c r="HH42" s="114"/>
      <c r="HI42" s="114"/>
      <c r="HJ42" s="114"/>
      <c r="HK42" s="114"/>
      <c r="HL42" s="115"/>
      <c r="HM42" s="113">
        <v>0</v>
      </c>
      <c r="HN42" s="114"/>
      <c r="HO42" s="114"/>
      <c r="HP42" s="114"/>
      <c r="HQ42" s="114"/>
      <c r="HR42" s="114"/>
      <c r="HS42" s="114"/>
      <c r="HT42" s="114"/>
      <c r="HU42" s="115"/>
      <c r="HV42" s="120">
        <v>0</v>
      </c>
      <c r="HW42" s="120"/>
      <c r="HX42" s="120"/>
      <c r="HY42" s="120"/>
      <c r="HZ42" s="120"/>
      <c r="IA42" s="120"/>
      <c r="IB42" s="120"/>
      <c r="IC42" s="120"/>
      <c r="ID42" s="120"/>
      <c r="IE42" s="120"/>
    </row>
    <row r="43" spans="1:239" s="32" customFormat="1" ht="21" customHeight="1" x14ac:dyDescent="0.2">
      <c r="A43" s="107" t="s">
        <v>242</v>
      </c>
      <c r="B43" s="108"/>
      <c r="C43" s="108"/>
      <c r="D43" s="109"/>
      <c r="E43" s="101" t="s">
        <v>208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3"/>
      <c r="AH43" s="113">
        <v>0</v>
      </c>
      <c r="AI43" s="114"/>
      <c r="AJ43" s="114"/>
      <c r="AK43" s="114"/>
      <c r="AL43" s="114"/>
      <c r="AM43" s="114"/>
      <c r="AN43" s="114"/>
      <c r="AO43" s="114"/>
      <c r="AP43" s="114"/>
      <c r="AQ43" s="115"/>
      <c r="AR43" s="120">
        <v>0</v>
      </c>
      <c r="AS43" s="120"/>
      <c r="AT43" s="120"/>
      <c r="AU43" s="120"/>
      <c r="AV43" s="120"/>
      <c r="AW43" s="120"/>
      <c r="AX43" s="120"/>
      <c r="AY43" s="120"/>
      <c r="AZ43" s="120"/>
      <c r="BA43" s="120"/>
      <c r="BB43" s="119">
        <v>0</v>
      </c>
      <c r="BC43" s="119"/>
      <c r="BD43" s="119"/>
      <c r="BE43" s="119"/>
      <c r="BF43" s="119"/>
      <c r="BG43" s="119"/>
      <c r="BH43" s="119"/>
      <c r="BI43" s="119"/>
      <c r="BJ43" s="119"/>
      <c r="BK43" s="120">
        <v>0</v>
      </c>
      <c r="BL43" s="120"/>
      <c r="BM43" s="120"/>
      <c r="BN43" s="120"/>
      <c r="BO43" s="120"/>
      <c r="BP43" s="120"/>
      <c r="BQ43" s="120"/>
      <c r="BR43" s="120"/>
      <c r="BS43" s="120"/>
      <c r="BT43" s="119">
        <v>26</v>
      </c>
      <c r="BU43" s="119"/>
      <c r="BV43" s="119"/>
      <c r="BW43" s="119"/>
      <c r="BX43" s="119"/>
      <c r="BY43" s="119"/>
      <c r="BZ43" s="119"/>
      <c r="CA43" s="119"/>
      <c r="CB43" s="119"/>
      <c r="CC43" s="120">
        <v>0</v>
      </c>
      <c r="CD43" s="120"/>
      <c r="CE43" s="120"/>
      <c r="CF43" s="120"/>
      <c r="CG43" s="120"/>
      <c r="CH43" s="120"/>
      <c r="CI43" s="120"/>
      <c r="CJ43" s="120"/>
      <c r="CK43" s="120"/>
      <c r="CL43" s="120">
        <v>0</v>
      </c>
      <c r="CM43" s="120"/>
      <c r="CN43" s="120"/>
      <c r="CO43" s="120"/>
      <c r="CP43" s="120"/>
      <c r="CQ43" s="120"/>
      <c r="CR43" s="120"/>
      <c r="CS43" s="120"/>
      <c r="CT43" s="120"/>
      <c r="CU43" s="156">
        <v>0</v>
      </c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20">
        <v>0</v>
      </c>
      <c r="DI43" s="120"/>
      <c r="DJ43" s="120"/>
      <c r="DK43" s="120"/>
      <c r="DL43" s="120"/>
      <c r="DM43" s="120"/>
      <c r="DN43" s="120"/>
      <c r="DO43" s="120"/>
      <c r="DP43" s="120"/>
      <c r="DQ43" s="120"/>
      <c r="DR43" s="113">
        <v>1</v>
      </c>
      <c r="DS43" s="114"/>
      <c r="DT43" s="114"/>
      <c r="DU43" s="114"/>
      <c r="DV43" s="114"/>
      <c r="DW43" s="114"/>
      <c r="DX43" s="114"/>
      <c r="DY43" s="115"/>
      <c r="DZ43" s="120">
        <v>0</v>
      </c>
      <c r="EA43" s="120"/>
      <c r="EB43" s="120"/>
      <c r="EC43" s="120"/>
      <c r="ED43" s="120"/>
      <c r="EE43" s="120"/>
      <c r="EF43" s="120"/>
      <c r="EG43" s="120"/>
      <c r="EH43" s="120"/>
      <c r="EI43" s="120"/>
      <c r="EJ43" s="156">
        <v>0</v>
      </c>
      <c r="EK43" s="156"/>
      <c r="EL43" s="156"/>
      <c r="EM43" s="156"/>
      <c r="EN43" s="156"/>
      <c r="EO43" s="156"/>
      <c r="EP43" s="156"/>
      <c r="EQ43" s="156"/>
      <c r="ER43" s="120">
        <v>0</v>
      </c>
      <c r="ES43" s="120"/>
      <c r="ET43" s="120"/>
      <c r="EU43" s="120"/>
      <c r="EV43" s="120"/>
      <c r="EW43" s="120"/>
      <c r="EX43" s="120"/>
      <c r="EY43" s="120"/>
      <c r="EZ43" s="120"/>
      <c r="FA43" s="120"/>
      <c r="FB43" s="119">
        <v>0</v>
      </c>
      <c r="FC43" s="119"/>
      <c r="FD43" s="119"/>
      <c r="FE43" s="119"/>
      <c r="FF43" s="119"/>
      <c r="FG43" s="119"/>
      <c r="FH43" s="119"/>
      <c r="FI43" s="119"/>
      <c r="FJ43" s="119"/>
      <c r="FK43" s="120">
        <v>0</v>
      </c>
      <c r="FL43" s="120"/>
      <c r="FM43" s="120"/>
      <c r="FN43" s="120"/>
      <c r="FO43" s="120"/>
      <c r="FP43" s="120"/>
      <c r="FQ43" s="120"/>
      <c r="FR43" s="120"/>
      <c r="FS43" s="120"/>
      <c r="FT43" s="120">
        <v>0</v>
      </c>
      <c r="FU43" s="120"/>
      <c r="FV43" s="120"/>
      <c r="FW43" s="120"/>
      <c r="FX43" s="120"/>
      <c r="FY43" s="120"/>
      <c r="FZ43" s="120"/>
      <c r="GA43" s="120"/>
      <c r="GB43" s="110">
        <v>0</v>
      </c>
      <c r="GC43" s="111"/>
      <c r="GD43" s="111"/>
      <c r="GE43" s="111"/>
      <c r="GF43" s="111"/>
      <c r="GG43" s="111"/>
      <c r="GH43" s="111"/>
      <c r="GI43" s="111"/>
      <c r="GJ43" s="111"/>
      <c r="GK43" s="112"/>
      <c r="GL43" s="110">
        <v>0</v>
      </c>
      <c r="GM43" s="111"/>
      <c r="GN43" s="111"/>
      <c r="GO43" s="111"/>
      <c r="GP43" s="111"/>
      <c r="GQ43" s="111"/>
      <c r="GR43" s="111"/>
      <c r="GS43" s="111"/>
      <c r="GT43" s="112"/>
      <c r="GU43" s="110">
        <v>0</v>
      </c>
      <c r="GV43" s="111"/>
      <c r="GW43" s="111"/>
      <c r="GX43" s="111"/>
      <c r="GY43" s="111"/>
      <c r="GZ43" s="111"/>
      <c r="HA43" s="111"/>
      <c r="HB43" s="111"/>
      <c r="HC43" s="112"/>
      <c r="HD43" s="113">
        <v>0</v>
      </c>
      <c r="HE43" s="114"/>
      <c r="HF43" s="114"/>
      <c r="HG43" s="114"/>
      <c r="HH43" s="114"/>
      <c r="HI43" s="114"/>
      <c r="HJ43" s="114"/>
      <c r="HK43" s="114"/>
      <c r="HL43" s="115"/>
      <c r="HM43" s="113">
        <v>0</v>
      </c>
      <c r="HN43" s="114"/>
      <c r="HO43" s="114"/>
      <c r="HP43" s="114"/>
      <c r="HQ43" s="114"/>
      <c r="HR43" s="114"/>
      <c r="HS43" s="114"/>
      <c r="HT43" s="114"/>
      <c r="HU43" s="115"/>
      <c r="HV43" s="120">
        <v>0</v>
      </c>
      <c r="HW43" s="120"/>
      <c r="HX43" s="120"/>
      <c r="HY43" s="120"/>
      <c r="HZ43" s="120"/>
      <c r="IA43" s="120"/>
      <c r="IB43" s="120"/>
      <c r="IC43" s="120"/>
      <c r="ID43" s="120"/>
      <c r="IE43" s="120"/>
    </row>
    <row r="44" spans="1:239" s="32" customFormat="1" ht="21" customHeight="1" x14ac:dyDescent="0.2">
      <c r="A44" s="107" t="s">
        <v>175</v>
      </c>
      <c r="B44" s="108"/>
      <c r="C44" s="108"/>
      <c r="D44" s="109"/>
      <c r="E44" s="104" t="s">
        <v>113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6"/>
      <c r="AH44" s="116">
        <f>AH45+AH46+AH47</f>
        <v>0</v>
      </c>
      <c r="AI44" s="117"/>
      <c r="AJ44" s="117"/>
      <c r="AK44" s="117"/>
      <c r="AL44" s="117"/>
      <c r="AM44" s="117"/>
      <c r="AN44" s="117"/>
      <c r="AO44" s="117"/>
      <c r="AP44" s="117"/>
      <c r="AQ44" s="118"/>
      <c r="AR44" s="125">
        <v>0</v>
      </c>
      <c r="AS44" s="125"/>
      <c r="AT44" s="125"/>
      <c r="AU44" s="125"/>
      <c r="AV44" s="125"/>
      <c r="AW44" s="125"/>
      <c r="AX44" s="125"/>
      <c r="AY44" s="125"/>
      <c r="AZ44" s="125"/>
      <c r="BA44" s="125"/>
      <c r="BB44" s="124">
        <f>BB45+BB46+BB47</f>
        <v>0</v>
      </c>
      <c r="BC44" s="124"/>
      <c r="BD44" s="124"/>
      <c r="BE44" s="124"/>
      <c r="BF44" s="124"/>
      <c r="BG44" s="124"/>
      <c r="BH44" s="124"/>
      <c r="BI44" s="124"/>
      <c r="BJ44" s="124"/>
      <c r="BK44" s="125">
        <v>0</v>
      </c>
      <c r="BL44" s="125"/>
      <c r="BM44" s="125"/>
      <c r="BN44" s="125"/>
      <c r="BO44" s="125"/>
      <c r="BP44" s="125"/>
      <c r="BQ44" s="125"/>
      <c r="BR44" s="125"/>
      <c r="BS44" s="125"/>
      <c r="BT44" s="124">
        <f>BT45+BT46+BT47</f>
        <v>59</v>
      </c>
      <c r="BU44" s="124"/>
      <c r="BV44" s="124"/>
      <c r="BW44" s="124"/>
      <c r="BX44" s="124"/>
      <c r="BY44" s="124"/>
      <c r="BZ44" s="124"/>
      <c r="CA44" s="124"/>
      <c r="CB44" s="124"/>
      <c r="CC44" s="125">
        <v>0</v>
      </c>
      <c r="CD44" s="125"/>
      <c r="CE44" s="125"/>
      <c r="CF44" s="125"/>
      <c r="CG44" s="125"/>
      <c r="CH44" s="125"/>
      <c r="CI44" s="125"/>
      <c r="CJ44" s="125"/>
      <c r="CK44" s="125"/>
      <c r="CL44" s="125">
        <v>0</v>
      </c>
      <c r="CM44" s="125"/>
      <c r="CN44" s="125"/>
      <c r="CO44" s="125"/>
      <c r="CP44" s="125"/>
      <c r="CQ44" s="125"/>
      <c r="CR44" s="125"/>
      <c r="CS44" s="125"/>
      <c r="CT44" s="125"/>
      <c r="CU44" s="157">
        <f>CU45+CU46+CU47</f>
        <v>6</v>
      </c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25">
        <v>0</v>
      </c>
      <c r="DI44" s="125"/>
      <c r="DJ44" s="125"/>
      <c r="DK44" s="125"/>
      <c r="DL44" s="125"/>
      <c r="DM44" s="125"/>
      <c r="DN44" s="125"/>
      <c r="DO44" s="125"/>
      <c r="DP44" s="125"/>
      <c r="DQ44" s="125"/>
      <c r="DR44" s="116">
        <f>DR45+DR46+DR47</f>
        <v>10</v>
      </c>
      <c r="DS44" s="117"/>
      <c r="DT44" s="117"/>
      <c r="DU44" s="117"/>
      <c r="DV44" s="117"/>
      <c r="DW44" s="117"/>
      <c r="DX44" s="117"/>
      <c r="DY44" s="118"/>
      <c r="DZ44" s="125">
        <v>0</v>
      </c>
      <c r="EA44" s="125"/>
      <c r="EB44" s="125"/>
      <c r="EC44" s="125"/>
      <c r="ED44" s="125"/>
      <c r="EE44" s="125"/>
      <c r="EF44" s="125"/>
      <c r="EG44" s="125"/>
      <c r="EH44" s="125"/>
      <c r="EI44" s="125"/>
      <c r="EJ44" s="157">
        <f>EJ45+EJ46</f>
        <v>43</v>
      </c>
      <c r="EK44" s="157"/>
      <c r="EL44" s="157"/>
      <c r="EM44" s="157"/>
      <c r="EN44" s="157"/>
      <c r="EO44" s="157"/>
      <c r="EP44" s="157"/>
      <c r="EQ44" s="157"/>
      <c r="ER44" s="125">
        <v>0</v>
      </c>
      <c r="ES44" s="125"/>
      <c r="ET44" s="125"/>
      <c r="EU44" s="125"/>
      <c r="EV44" s="125"/>
      <c r="EW44" s="125"/>
      <c r="EX44" s="125"/>
      <c r="EY44" s="125"/>
      <c r="EZ44" s="125"/>
      <c r="FA44" s="125"/>
      <c r="FB44" s="124">
        <f>FB45+FB46+FB47</f>
        <v>83</v>
      </c>
      <c r="FC44" s="124"/>
      <c r="FD44" s="124"/>
      <c r="FE44" s="124"/>
      <c r="FF44" s="124"/>
      <c r="FG44" s="124"/>
      <c r="FH44" s="124"/>
      <c r="FI44" s="124"/>
      <c r="FJ44" s="124"/>
      <c r="FK44" s="125">
        <v>0</v>
      </c>
      <c r="FL44" s="125"/>
      <c r="FM44" s="125"/>
      <c r="FN44" s="125"/>
      <c r="FO44" s="125"/>
      <c r="FP44" s="125"/>
      <c r="FQ44" s="125"/>
      <c r="FR44" s="125"/>
      <c r="FS44" s="125"/>
      <c r="FT44" s="125">
        <v>0</v>
      </c>
      <c r="FU44" s="125"/>
      <c r="FV44" s="125"/>
      <c r="FW44" s="125"/>
      <c r="FX44" s="125"/>
      <c r="FY44" s="125"/>
      <c r="FZ44" s="125"/>
      <c r="GA44" s="125"/>
      <c r="GB44" s="121">
        <v>0</v>
      </c>
      <c r="GC44" s="122"/>
      <c r="GD44" s="122"/>
      <c r="GE44" s="122"/>
      <c r="GF44" s="122"/>
      <c r="GG44" s="122"/>
      <c r="GH44" s="122"/>
      <c r="GI44" s="122"/>
      <c r="GJ44" s="122"/>
      <c r="GK44" s="123"/>
      <c r="GL44" s="121">
        <v>0</v>
      </c>
      <c r="GM44" s="122"/>
      <c r="GN44" s="122"/>
      <c r="GO44" s="122"/>
      <c r="GP44" s="122"/>
      <c r="GQ44" s="122"/>
      <c r="GR44" s="122"/>
      <c r="GS44" s="122"/>
      <c r="GT44" s="123"/>
      <c r="GU44" s="121">
        <v>0</v>
      </c>
      <c r="GV44" s="122"/>
      <c r="GW44" s="122"/>
      <c r="GX44" s="122"/>
      <c r="GY44" s="122"/>
      <c r="GZ44" s="122"/>
      <c r="HA44" s="122"/>
      <c r="HB44" s="122"/>
      <c r="HC44" s="123"/>
      <c r="HD44" s="116">
        <f>HD45+HD46+HD47</f>
        <v>44</v>
      </c>
      <c r="HE44" s="117"/>
      <c r="HF44" s="117"/>
      <c r="HG44" s="117"/>
      <c r="HH44" s="117"/>
      <c r="HI44" s="117"/>
      <c r="HJ44" s="117"/>
      <c r="HK44" s="117"/>
      <c r="HL44" s="118"/>
      <c r="HM44" s="116">
        <f>HM45+HM46+HM47</f>
        <v>38</v>
      </c>
      <c r="HN44" s="117"/>
      <c r="HO44" s="117"/>
      <c r="HP44" s="117"/>
      <c r="HQ44" s="117"/>
      <c r="HR44" s="117"/>
      <c r="HS44" s="117"/>
      <c r="HT44" s="117"/>
      <c r="HU44" s="118"/>
      <c r="HV44" s="125">
        <v>0</v>
      </c>
      <c r="HW44" s="125"/>
      <c r="HX44" s="125"/>
      <c r="HY44" s="125"/>
      <c r="HZ44" s="125"/>
      <c r="IA44" s="125"/>
      <c r="IB44" s="125"/>
      <c r="IC44" s="125"/>
      <c r="ID44" s="125"/>
      <c r="IE44" s="125"/>
    </row>
    <row r="45" spans="1:239" s="32" customFormat="1" ht="40.5" customHeight="1" x14ac:dyDescent="0.2">
      <c r="A45" s="107" t="s">
        <v>176</v>
      </c>
      <c r="B45" s="108"/>
      <c r="C45" s="108"/>
      <c r="D45" s="109"/>
      <c r="E45" s="101" t="s">
        <v>114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3"/>
      <c r="AH45" s="113">
        <v>0</v>
      </c>
      <c r="AI45" s="114"/>
      <c r="AJ45" s="114"/>
      <c r="AK45" s="114"/>
      <c r="AL45" s="114"/>
      <c r="AM45" s="114"/>
      <c r="AN45" s="114"/>
      <c r="AO45" s="114"/>
      <c r="AP45" s="114"/>
      <c r="AQ45" s="115"/>
      <c r="AR45" s="120">
        <v>0</v>
      </c>
      <c r="AS45" s="120"/>
      <c r="AT45" s="120"/>
      <c r="AU45" s="120"/>
      <c r="AV45" s="120"/>
      <c r="AW45" s="120"/>
      <c r="AX45" s="120"/>
      <c r="AY45" s="120"/>
      <c r="AZ45" s="120"/>
      <c r="BA45" s="120"/>
      <c r="BB45" s="119">
        <v>0</v>
      </c>
      <c r="BC45" s="119"/>
      <c r="BD45" s="119"/>
      <c r="BE45" s="119"/>
      <c r="BF45" s="119"/>
      <c r="BG45" s="119"/>
      <c r="BH45" s="119"/>
      <c r="BI45" s="119"/>
      <c r="BJ45" s="119"/>
      <c r="BK45" s="120">
        <v>0</v>
      </c>
      <c r="BL45" s="120"/>
      <c r="BM45" s="120"/>
      <c r="BN45" s="120"/>
      <c r="BO45" s="120"/>
      <c r="BP45" s="120"/>
      <c r="BQ45" s="120"/>
      <c r="BR45" s="120"/>
      <c r="BS45" s="120"/>
      <c r="BT45" s="119">
        <v>8</v>
      </c>
      <c r="BU45" s="119"/>
      <c r="BV45" s="119"/>
      <c r="BW45" s="119"/>
      <c r="BX45" s="119"/>
      <c r="BY45" s="119"/>
      <c r="BZ45" s="119"/>
      <c r="CA45" s="119"/>
      <c r="CB45" s="119"/>
      <c r="CC45" s="120">
        <v>0</v>
      </c>
      <c r="CD45" s="120"/>
      <c r="CE45" s="120"/>
      <c r="CF45" s="120"/>
      <c r="CG45" s="120"/>
      <c r="CH45" s="120"/>
      <c r="CI45" s="120"/>
      <c r="CJ45" s="120"/>
      <c r="CK45" s="120"/>
      <c r="CL45" s="120">
        <v>0</v>
      </c>
      <c r="CM45" s="120"/>
      <c r="CN45" s="120"/>
      <c r="CO45" s="120"/>
      <c r="CP45" s="120"/>
      <c r="CQ45" s="120"/>
      <c r="CR45" s="120"/>
      <c r="CS45" s="120"/>
      <c r="CT45" s="120"/>
      <c r="CU45" s="156">
        <v>0</v>
      </c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20">
        <v>0</v>
      </c>
      <c r="DI45" s="120"/>
      <c r="DJ45" s="120"/>
      <c r="DK45" s="120"/>
      <c r="DL45" s="120"/>
      <c r="DM45" s="120"/>
      <c r="DN45" s="120"/>
      <c r="DO45" s="120"/>
      <c r="DP45" s="120"/>
      <c r="DQ45" s="120"/>
      <c r="DR45" s="113">
        <v>2</v>
      </c>
      <c r="DS45" s="114"/>
      <c r="DT45" s="114"/>
      <c r="DU45" s="114"/>
      <c r="DV45" s="114"/>
      <c r="DW45" s="114"/>
      <c r="DX45" s="114"/>
      <c r="DY45" s="115"/>
      <c r="DZ45" s="120">
        <v>0</v>
      </c>
      <c r="EA45" s="120"/>
      <c r="EB45" s="120"/>
      <c r="EC45" s="120"/>
      <c r="ED45" s="120"/>
      <c r="EE45" s="120"/>
      <c r="EF45" s="120"/>
      <c r="EG45" s="120"/>
      <c r="EH45" s="120"/>
      <c r="EI45" s="120"/>
      <c r="EJ45" s="156">
        <v>18</v>
      </c>
      <c r="EK45" s="156"/>
      <c r="EL45" s="156"/>
      <c r="EM45" s="156"/>
      <c r="EN45" s="156"/>
      <c r="EO45" s="156"/>
      <c r="EP45" s="156"/>
      <c r="EQ45" s="156"/>
      <c r="ER45" s="120">
        <v>0</v>
      </c>
      <c r="ES45" s="120"/>
      <c r="ET45" s="120"/>
      <c r="EU45" s="120"/>
      <c r="EV45" s="120"/>
      <c r="EW45" s="120"/>
      <c r="EX45" s="120"/>
      <c r="EY45" s="120"/>
      <c r="EZ45" s="120"/>
      <c r="FA45" s="120"/>
      <c r="FB45" s="119">
        <v>57</v>
      </c>
      <c r="FC45" s="119"/>
      <c r="FD45" s="119"/>
      <c r="FE45" s="119"/>
      <c r="FF45" s="119"/>
      <c r="FG45" s="119"/>
      <c r="FH45" s="119"/>
      <c r="FI45" s="119"/>
      <c r="FJ45" s="119"/>
      <c r="FK45" s="120">
        <v>0</v>
      </c>
      <c r="FL45" s="120"/>
      <c r="FM45" s="120"/>
      <c r="FN45" s="120"/>
      <c r="FO45" s="120"/>
      <c r="FP45" s="120"/>
      <c r="FQ45" s="120"/>
      <c r="FR45" s="120"/>
      <c r="FS45" s="120"/>
      <c r="FT45" s="120">
        <v>0</v>
      </c>
      <c r="FU45" s="120"/>
      <c r="FV45" s="120"/>
      <c r="FW45" s="120"/>
      <c r="FX45" s="120"/>
      <c r="FY45" s="120"/>
      <c r="FZ45" s="120"/>
      <c r="GA45" s="120"/>
      <c r="GB45" s="110">
        <v>0</v>
      </c>
      <c r="GC45" s="111"/>
      <c r="GD45" s="111"/>
      <c r="GE45" s="111"/>
      <c r="GF45" s="111"/>
      <c r="GG45" s="111"/>
      <c r="GH45" s="111"/>
      <c r="GI45" s="111"/>
      <c r="GJ45" s="111"/>
      <c r="GK45" s="112"/>
      <c r="GL45" s="110">
        <v>0</v>
      </c>
      <c r="GM45" s="111"/>
      <c r="GN45" s="111"/>
      <c r="GO45" s="111"/>
      <c r="GP45" s="111"/>
      <c r="GQ45" s="111"/>
      <c r="GR45" s="111"/>
      <c r="GS45" s="111"/>
      <c r="GT45" s="112"/>
      <c r="GU45" s="110">
        <v>0</v>
      </c>
      <c r="GV45" s="111"/>
      <c r="GW45" s="111"/>
      <c r="GX45" s="111"/>
      <c r="GY45" s="111"/>
      <c r="GZ45" s="111"/>
      <c r="HA45" s="111"/>
      <c r="HB45" s="111"/>
      <c r="HC45" s="112"/>
      <c r="HD45" s="113">
        <v>0</v>
      </c>
      <c r="HE45" s="114"/>
      <c r="HF45" s="114"/>
      <c r="HG45" s="114"/>
      <c r="HH45" s="114"/>
      <c r="HI45" s="114"/>
      <c r="HJ45" s="114"/>
      <c r="HK45" s="114"/>
      <c r="HL45" s="115"/>
      <c r="HM45" s="113">
        <v>0</v>
      </c>
      <c r="HN45" s="114"/>
      <c r="HO45" s="114"/>
      <c r="HP45" s="114"/>
      <c r="HQ45" s="114"/>
      <c r="HR45" s="114"/>
      <c r="HS45" s="114"/>
      <c r="HT45" s="114"/>
      <c r="HU45" s="115"/>
      <c r="HV45" s="120">
        <v>0</v>
      </c>
      <c r="HW45" s="120"/>
      <c r="HX45" s="120"/>
      <c r="HY45" s="120"/>
      <c r="HZ45" s="120"/>
      <c r="IA45" s="120"/>
      <c r="IB45" s="120"/>
      <c r="IC45" s="120"/>
      <c r="ID45" s="120"/>
      <c r="IE45" s="120"/>
    </row>
    <row r="46" spans="1:239" s="32" customFormat="1" ht="21" customHeight="1" x14ac:dyDescent="0.2">
      <c r="A46" s="107" t="s">
        <v>177</v>
      </c>
      <c r="B46" s="108"/>
      <c r="C46" s="108"/>
      <c r="D46" s="109"/>
      <c r="E46" s="101" t="s">
        <v>115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3"/>
      <c r="AH46" s="113">
        <v>0</v>
      </c>
      <c r="AI46" s="114"/>
      <c r="AJ46" s="114"/>
      <c r="AK46" s="114"/>
      <c r="AL46" s="114"/>
      <c r="AM46" s="114"/>
      <c r="AN46" s="114"/>
      <c r="AO46" s="114"/>
      <c r="AP46" s="114"/>
      <c r="AQ46" s="115"/>
      <c r="AR46" s="120">
        <v>0</v>
      </c>
      <c r="AS46" s="120"/>
      <c r="AT46" s="120"/>
      <c r="AU46" s="120"/>
      <c r="AV46" s="120"/>
      <c r="AW46" s="120"/>
      <c r="AX46" s="120"/>
      <c r="AY46" s="120"/>
      <c r="AZ46" s="120"/>
      <c r="BA46" s="120"/>
      <c r="BB46" s="119">
        <v>0</v>
      </c>
      <c r="BC46" s="119"/>
      <c r="BD46" s="119"/>
      <c r="BE46" s="119"/>
      <c r="BF46" s="119"/>
      <c r="BG46" s="119"/>
      <c r="BH46" s="119"/>
      <c r="BI46" s="119"/>
      <c r="BJ46" s="119"/>
      <c r="BK46" s="120">
        <v>0</v>
      </c>
      <c r="BL46" s="120"/>
      <c r="BM46" s="120"/>
      <c r="BN46" s="120"/>
      <c r="BO46" s="120"/>
      <c r="BP46" s="120"/>
      <c r="BQ46" s="120"/>
      <c r="BR46" s="120"/>
      <c r="BS46" s="120"/>
      <c r="BT46" s="119">
        <v>10</v>
      </c>
      <c r="BU46" s="119"/>
      <c r="BV46" s="119"/>
      <c r="BW46" s="119"/>
      <c r="BX46" s="119"/>
      <c r="BY46" s="119"/>
      <c r="BZ46" s="119"/>
      <c r="CA46" s="119"/>
      <c r="CB46" s="119"/>
      <c r="CC46" s="120">
        <v>0</v>
      </c>
      <c r="CD46" s="120"/>
      <c r="CE46" s="120"/>
      <c r="CF46" s="120"/>
      <c r="CG46" s="120"/>
      <c r="CH46" s="120"/>
      <c r="CI46" s="120"/>
      <c r="CJ46" s="120"/>
      <c r="CK46" s="120"/>
      <c r="CL46" s="120">
        <v>0</v>
      </c>
      <c r="CM46" s="120"/>
      <c r="CN46" s="120"/>
      <c r="CO46" s="120"/>
      <c r="CP46" s="120"/>
      <c r="CQ46" s="120"/>
      <c r="CR46" s="120"/>
      <c r="CS46" s="120"/>
      <c r="CT46" s="120"/>
      <c r="CU46" s="156">
        <v>6</v>
      </c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20">
        <v>0</v>
      </c>
      <c r="DI46" s="120"/>
      <c r="DJ46" s="120"/>
      <c r="DK46" s="120"/>
      <c r="DL46" s="120"/>
      <c r="DM46" s="120"/>
      <c r="DN46" s="120"/>
      <c r="DO46" s="120"/>
      <c r="DP46" s="120"/>
      <c r="DQ46" s="120"/>
      <c r="DR46" s="113">
        <v>0</v>
      </c>
      <c r="DS46" s="114"/>
      <c r="DT46" s="114"/>
      <c r="DU46" s="114"/>
      <c r="DV46" s="114"/>
      <c r="DW46" s="114"/>
      <c r="DX46" s="114"/>
      <c r="DY46" s="115"/>
      <c r="DZ46" s="120">
        <v>0</v>
      </c>
      <c r="EA46" s="120"/>
      <c r="EB46" s="120"/>
      <c r="EC46" s="120"/>
      <c r="ED46" s="120"/>
      <c r="EE46" s="120"/>
      <c r="EF46" s="120"/>
      <c r="EG46" s="120"/>
      <c r="EH46" s="120"/>
      <c r="EI46" s="120"/>
      <c r="EJ46" s="156">
        <v>25</v>
      </c>
      <c r="EK46" s="156"/>
      <c r="EL46" s="156"/>
      <c r="EM46" s="156"/>
      <c r="EN46" s="156"/>
      <c r="EO46" s="156"/>
      <c r="EP46" s="156"/>
      <c r="EQ46" s="156"/>
      <c r="ER46" s="120">
        <v>0</v>
      </c>
      <c r="ES46" s="120"/>
      <c r="ET46" s="120"/>
      <c r="EU46" s="120"/>
      <c r="EV46" s="120"/>
      <c r="EW46" s="120"/>
      <c r="EX46" s="120"/>
      <c r="EY46" s="120"/>
      <c r="EZ46" s="120"/>
      <c r="FA46" s="120"/>
      <c r="FB46" s="119">
        <v>13</v>
      </c>
      <c r="FC46" s="119"/>
      <c r="FD46" s="119"/>
      <c r="FE46" s="119"/>
      <c r="FF46" s="119"/>
      <c r="FG46" s="119"/>
      <c r="FH46" s="119"/>
      <c r="FI46" s="119"/>
      <c r="FJ46" s="119"/>
      <c r="FK46" s="120">
        <v>0</v>
      </c>
      <c r="FL46" s="120"/>
      <c r="FM46" s="120"/>
      <c r="FN46" s="120"/>
      <c r="FO46" s="120"/>
      <c r="FP46" s="120"/>
      <c r="FQ46" s="120"/>
      <c r="FR46" s="120"/>
      <c r="FS46" s="120"/>
      <c r="FT46" s="120">
        <v>0</v>
      </c>
      <c r="FU46" s="120"/>
      <c r="FV46" s="120"/>
      <c r="FW46" s="120"/>
      <c r="FX46" s="120"/>
      <c r="FY46" s="120"/>
      <c r="FZ46" s="120"/>
      <c r="GA46" s="120"/>
      <c r="GB46" s="110">
        <v>0</v>
      </c>
      <c r="GC46" s="111"/>
      <c r="GD46" s="111"/>
      <c r="GE46" s="111"/>
      <c r="GF46" s="111"/>
      <c r="GG46" s="111"/>
      <c r="GH46" s="111"/>
      <c r="GI46" s="111"/>
      <c r="GJ46" s="111"/>
      <c r="GK46" s="112"/>
      <c r="GL46" s="110">
        <v>0</v>
      </c>
      <c r="GM46" s="111"/>
      <c r="GN46" s="111"/>
      <c r="GO46" s="111"/>
      <c r="GP46" s="111"/>
      <c r="GQ46" s="111"/>
      <c r="GR46" s="111"/>
      <c r="GS46" s="111"/>
      <c r="GT46" s="112"/>
      <c r="GU46" s="110">
        <v>0</v>
      </c>
      <c r="GV46" s="111"/>
      <c r="GW46" s="111"/>
      <c r="GX46" s="111"/>
      <c r="GY46" s="111"/>
      <c r="GZ46" s="111"/>
      <c r="HA46" s="111"/>
      <c r="HB46" s="111"/>
      <c r="HC46" s="112"/>
      <c r="HD46" s="113">
        <v>44</v>
      </c>
      <c r="HE46" s="114"/>
      <c r="HF46" s="114"/>
      <c r="HG46" s="114"/>
      <c r="HH46" s="114"/>
      <c r="HI46" s="114"/>
      <c r="HJ46" s="114"/>
      <c r="HK46" s="114"/>
      <c r="HL46" s="115"/>
      <c r="HM46" s="113">
        <v>38</v>
      </c>
      <c r="HN46" s="114"/>
      <c r="HO46" s="114"/>
      <c r="HP46" s="114"/>
      <c r="HQ46" s="114"/>
      <c r="HR46" s="114"/>
      <c r="HS46" s="114"/>
      <c r="HT46" s="114"/>
      <c r="HU46" s="115"/>
      <c r="HV46" s="120">
        <v>0</v>
      </c>
      <c r="HW46" s="120"/>
      <c r="HX46" s="120"/>
      <c r="HY46" s="120"/>
      <c r="HZ46" s="120"/>
      <c r="IA46" s="120"/>
      <c r="IB46" s="120"/>
      <c r="IC46" s="120"/>
      <c r="ID46" s="120"/>
      <c r="IE46" s="120"/>
    </row>
    <row r="47" spans="1:239" s="32" customFormat="1" ht="21" customHeight="1" x14ac:dyDescent="0.2">
      <c r="A47" s="107" t="s">
        <v>215</v>
      </c>
      <c r="B47" s="108"/>
      <c r="C47" s="108"/>
      <c r="D47" s="109"/>
      <c r="E47" s="101" t="s">
        <v>208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3"/>
      <c r="AH47" s="113">
        <v>0</v>
      </c>
      <c r="AI47" s="114"/>
      <c r="AJ47" s="114"/>
      <c r="AK47" s="114"/>
      <c r="AL47" s="114"/>
      <c r="AM47" s="114"/>
      <c r="AN47" s="114"/>
      <c r="AO47" s="114"/>
      <c r="AP47" s="114"/>
      <c r="AQ47" s="115"/>
      <c r="AR47" s="120">
        <v>0</v>
      </c>
      <c r="AS47" s="120"/>
      <c r="AT47" s="120"/>
      <c r="AU47" s="120"/>
      <c r="AV47" s="120"/>
      <c r="AW47" s="120"/>
      <c r="AX47" s="120"/>
      <c r="AY47" s="120"/>
      <c r="AZ47" s="120"/>
      <c r="BA47" s="120"/>
      <c r="BB47" s="119">
        <v>0</v>
      </c>
      <c r="BC47" s="119"/>
      <c r="BD47" s="119"/>
      <c r="BE47" s="119"/>
      <c r="BF47" s="119"/>
      <c r="BG47" s="119"/>
      <c r="BH47" s="119"/>
      <c r="BI47" s="119"/>
      <c r="BJ47" s="119"/>
      <c r="BK47" s="120">
        <v>0</v>
      </c>
      <c r="BL47" s="120"/>
      <c r="BM47" s="120"/>
      <c r="BN47" s="120"/>
      <c r="BO47" s="120"/>
      <c r="BP47" s="120"/>
      <c r="BQ47" s="120"/>
      <c r="BR47" s="120"/>
      <c r="BS47" s="120"/>
      <c r="BT47" s="119">
        <v>41</v>
      </c>
      <c r="BU47" s="119"/>
      <c r="BV47" s="119"/>
      <c r="BW47" s="119"/>
      <c r="BX47" s="119"/>
      <c r="BY47" s="119"/>
      <c r="BZ47" s="119"/>
      <c r="CA47" s="119"/>
      <c r="CB47" s="119"/>
      <c r="CC47" s="120">
        <v>0</v>
      </c>
      <c r="CD47" s="120"/>
      <c r="CE47" s="120"/>
      <c r="CF47" s="120"/>
      <c r="CG47" s="120"/>
      <c r="CH47" s="120"/>
      <c r="CI47" s="120"/>
      <c r="CJ47" s="120"/>
      <c r="CK47" s="120"/>
      <c r="CL47" s="120">
        <v>0</v>
      </c>
      <c r="CM47" s="120"/>
      <c r="CN47" s="120"/>
      <c r="CO47" s="120"/>
      <c r="CP47" s="120"/>
      <c r="CQ47" s="120"/>
      <c r="CR47" s="120"/>
      <c r="CS47" s="120"/>
      <c r="CT47" s="120"/>
      <c r="CU47" s="156">
        <v>0</v>
      </c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20">
        <v>0</v>
      </c>
      <c r="DI47" s="120"/>
      <c r="DJ47" s="120"/>
      <c r="DK47" s="120"/>
      <c r="DL47" s="120"/>
      <c r="DM47" s="120"/>
      <c r="DN47" s="120"/>
      <c r="DO47" s="120"/>
      <c r="DP47" s="120"/>
      <c r="DQ47" s="120"/>
      <c r="DR47" s="113">
        <v>8</v>
      </c>
      <c r="DS47" s="114"/>
      <c r="DT47" s="114"/>
      <c r="DU47" s="114"/>
      <c r="DV47" s="114"/>
      <c r="DW47" s="114"/>
      <c r="DX47" s="114"/>
      <c r="DY47" s="115"/>
      <c r="DZ47" s="120">
        <v>0</v>
      </c>
      <c r="EA47" s="120"/>
      <c r="EB47" s="120"/>
      <c r="EC47" s="120"/>
      <c r="ED47" s="120"/>
      <c r="EE47" s="120"/>
      <c r="EF47" s="120"/>
      <c r="EG47" s="120"/>
      <c r="EH47" s="120"/>
      <c r="EI47" s="120"/>
      <c r="EJ47" s="156">
        <v>0</v>
      </c>
      <c r="EK47" s="156"/>
      <c r="EL47" s="156"/>
      <c r="EM47" s="156"/>
      <c r="EN47" s="156"/>
      <c r="EO47" s="156"/>
      <c r="EP47" s="156"/>
      <c r="EQ47" s="156"/>
      <c r="ER47" s="120">
        <v>0</v>
      </c>
      <c r="ES47" s="120"/>
      <c r="ET47" s="120"/>
      <c r="EU47" s="120"/>
      <c r="EV47" s="120"/>
      <c r="EW47" s="120"/>
      <c r="EX47" s="120"/>
      <c r="EY47" s="120"/>
      <c r="EZ47" s="120"/>
      <c r="FA47" s="120"/>
      <c r="FB47" s="119">
        <v>13</v>
      </c>
      <c r="FC47" s="119"/>
      <c r="FD47" s="119"/>
      <c r="FE47" s="119"/>
      <c r="FF47" s="119"/>
      <c r="FG47" s="119"/>
      <c r="FH47" s="119"/>
      <c r="FI47" s="119"/>
      <c r="FJ47" s="119"/>
      <c r="FK47" s="120">
        <v>0</v>
      </c>
      <c r="FL47" s="120"/>
      <c r="FM47" s="120"/>
      <c r="FN47" s="120"/>
      <c r="FO47" s="120"/>
      <c r="FP47" s="120"/>
      <c r="FQ47" s="120"/>
      <c r="FR47" s="120"/>
      <c r="FS47" s="120"/>
      <c r="FT47" s="120">
        <v>0</v>
      </c>
      <c r="FU47" s="120"/>
      <c r="FV47" s="120"/>
      <c r="FW47" s="120"/>
      <c r="FX47" s="120"/>
      <c r="FY47" s="120"/>
      <c r="FZ47" s="120"/>
      <c r="GA47" s="120"/>
      <c r="GB47" s="110">
        <v>0</v>
      </c>
      <c r="GC47" s="111"/>
      <c r="GD47" s="111"/>
      <c r="GE47" s="111"/>
      <c r="GF47" s="111"/>
      <c r="GG47" s="111"/>
      <c r="GH47" s="111"/>
      <c r="GI47" s="111"/>
      <c r="GJ47" s="111"/>
      <c r="GK47" s="112"/>
      <c r="GL47" s="110">
        <v>0</v>
      </c>
      <c r="GM47" s="111"/>
      <c r="GN47" s="111"/>
      <c r="GO47" s="111"/>
      <c r="GP47" s="111"/>
      <c r="GQ47" s="111"/>
      <c r="GR47" s="111"/>
      <c r="GS47" s="111"/>
      <c r="GT47" s="112"/>
      <c r="GU47" s="110">
        <v>0</v>
      </c>
      <c r="GV47" s="111"/>
      <c r="GW47" s="111"/>
      <c r="GX47" s="111"/>
      <c r="GY47" s="111"/>
      <c r="GZ47" s="111"/>
      <c r="HA47" s="111"/>
      <c r="HB47" s="111"/>
      <c r="HC47" s="112"/>
      <c r="HD47" s="113">
        <v>0</v>
      </c>
      <c r="HE47" s="114"/>
      <c r="HF47" s="114"/>
      <c r="HG47" s="114"/>
      <c r="HH47" s="114"/>
      <c r="HI47" s="114"/>
      <c r="HJ47" s="114"/>
      <c r="HK47" s="114"/>
      <c r="HL47" s="115"/>
      <c r="HM47" s="113">
        <v>0</v>
      </c>
      <c r="HN47" s="114"/>
      <c r="HO47" s="114"/>
      <c r="HP47" s="114"/>
      <c r="HQ47" s="114"/>
      <c r="HR47" s="114"/>
      <c r="HS47" s="114"/>
      <c r="HT47" s="114"/>
      <c r="HU47" s="115"/>
      <c r="HV47" s="120">
        <v>0</v>
      </c>
      <c r="HW47" s="120"/>
      <c r="HX47" s="120"/>
      <c r="HY47" s="120"/>
      <c r="HZ47" s="120"/>
      <c r="IA47" s="120"/>
      <c r="IB47" s="120"/>
      <c r="IC47" s="120"/>
      <c r="ID47" s="120"/>
      <c r="IE47" s="120"/>
    </row>
    <row r="48" spans="1:239" s="32" customFormat="1" ht="21" customHeight="1" x14ac:dyDescent="0.2">
      <c r="A48" s="107">
        <v>9</v>
      </c>
      <c r="B48" s="108"/>
      <c r="C48" s="108"/>
      <c r="D48" s="109"/>
      <c r="E48" s="104" t="s">
        <v>116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6"/>
      <c r="AH48" s="116">
        <f>AH49+AH50+AH51+AH52+AH53</f>
        <v>0</v>
      </c>
      <c r="AI48" s="117"/>
      <c r="AJ48" s="117"/>
      <c r="AK48" s="117"/>
      <c r="AL48" s="117"/>
      <c r="AM48" s="117"/>
      <c r="AN48" s="117"/>
      <c r="AO48" s="117"/>
      <c r="AP48" s="117"/>
      <c r="AQ48" s="118"/>
      <c r="AR48" s="125">
        <v>0</v>
      </c>
      <c r="AS48" s="125"/>
      <c r="AT48" s="125"/>
      <c r="AU48" s="125"/>
      <c r="AV48" s="125"/>
      <c r="AW48" s="125"/>
      <c r="AX48" s="125"/>
      <c r="AY48" s="125"/>
      <c r="AZ48" s="125"/>
      <c r="BA48" s="125"/>
      <c r="BB48" s="124">
        <f>BB49+BB50+BB51+BB52+BB53</f>
        <v>0</v>
      </c>
      <c r="BC48" s="124"/>
      <c r="BD48" s="124"/>
      <c r="BE48" s="124"/>
      <c r="BF48" s="124"/>
      <c r="BG48" s="124"/>
      <c r="BH48" s="124"/>
      <c r="BI48" s="124"/>
      <c r="BJ48" s="124"/>
      <c r="BK48" s="125">
        <v>0</v>
      </c>
      <c r="BL48" s="125"/>
      <c r="BM48" s="125"/>
      <c r="BN48" s="125"/>
      <c r="BO48" s="125"/>
      <c r="BP48" s="125"/>
      <c r="BQ48" s="125"/>
      <c r="BR48" s="125"/>
      <c r="BS48" s="125"/>
      <c r="BT48" s="124">
        <f>BT49+BT50+BT51+BT52+BT53</f>
        <v>34</v>
      </c>
      <c r="BU48" s="124"/>
      <c r="BV48" s="124"/>
      <c r="BW48" s="124"/>
      <c r="BX48" s="124"/>
      <c r="BY48" s="124"/>
      <c r="BZ48" s="124"/>
      <c r="CA48" s="124"/>
      <c r="CB48" s="124"/>
      <c r="CC48" s="125">
        <v>0</v>
      </c>
      <c r="CD48" s="125"/>
      <c r="CE48" s="125"/>
      <c r="CF48" s="125"/>
      <c r="CG48" s="125"/>
      <c r="CH48" s="125"/>
      <c r="CI48" s="125"/>
      <c r="CJ48" s="125"/>
      <c r="CK48" s="125"/>
      <c r="CL48" s="125">
        <v>0</v>
      </c>
      <c r="CM48" s="125"/>
      <c r="CN48" s="125"/>
      <c r="CO48" s="125"/>
      <c r="CP48" s="125"/>
      <c r="CQ48" s="125"/>
      <c r="CR48" s="125"/>
      <c r="CS48" s="125"/>
      <c r="CT48" s="125"/>
      <c r="CU48" s="157">
        <f>CU49+CU50+CU51+CU52+CU53</f>
        <v>21</v>
      </c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25">
        <v>0</v>
      </c>
      <c r="DI48" s="125"/>
      <c r="DJ48" s="125"/>
      <c r="DK48" s="125"/>
      <c r="DL48" s="125"/>
      <c r="DM48" s="125"/>
      <c r="DN48" s="125"/>
      <c r="DO48" s="125"/>
      <c r="DP48" s="125"/>
      <c r="DQ48" s="125"/>
      <c r="DR48" s="116">
        <f>DR49+DR50+DR51+DR52+DR53</f>
        <v>11</v>
      </c>
      <c r="DS48" s="117"/>
      <c r="DT48" s="117"/>
      <c r="DU48" s="117"/>
      <c r="DV48" s="117"/>
      <c r="DW48" s="117"/>
      <c r="DX48" s="117"/>
      <c r="DY48" s="118"/>
      <c r="DZ48" s="125">
        <v>0</v>
      </c>
      <c r="EA48" s="125"/>
      <c r="EB48" s="125"/>
      <c r="EC48" s="125"/>
      <c r="ED48" s="125"/>
      <c r="EE48" s="125"/>
      <c r="EF48" s="125"/>
      <c r="EG48" s="125"/>
      <c r="EH48" s="125"/>
      <c r="EI48" s="125"/>
      <c r="EJ48" s="157">
        <f>EJ49+EJ50+EJ51+EJ52</f>
        <v>15</v>
      </c>
      <c r="EK48" s="157"/>
      <c r="EL48" s="157"/>
      <c r="EM48" s="157"/>
      <c r="EN48" s="157"/>
      <c r="EO48" s="157"/>
      <c r="EP48" s="157"/>
      <c r="EQ48" s="157"/>
      <c r="ER48" s="125">
        <v>0</v>
      </c>
      <c r="ES48" s="125"/>
      <c r="ET48" s="125"/>
      <c r="EU48" s="125"/>
      <c r="EV48" s="125"/>
      <c r="EW48" s="125"/>
      <c r="EX48" s="125"/>
      <c r="EY48" s="125"/>
      <c r="EZ48" s="125"/>
      <c r="FA48" s="125"/>
      <c r="FB48" s="124">
        <f>FB49+FB50+FB51+FB52+FB53</f>
        <v>46</v>
      </c>
      <c r="FC48" s="124"/>
      <c r="FD48" s="124"/>
      <c r="FE48" s="124"/>
      <c r="FF48" s="124"/>
      <c r="FG48" s="124"/>
      <c r="FH48" s="124"/>
      <c r="FI48" s="124"/>
      <c r="FJ48" s="124"/>
      <c r="FK48" s="125">
        <v>0</v>
      </c>
      <c r="FL48" s="125"/>
      <c r="FM48" s="125"/>
      <c r="FN48" s="125"/>
      <c r="FO48" s="125"/>
      <c r="FP48" s="125"/>
      <c r="FQ48" s="125"/>
      <c r="FR48" s="125"/>
      <c r="FS48" s="125"/>
      <c r="FT48" s="125">
        <v>0</v>
      </c>
      <c r="FU48" s="125"/>
      <c r="FV48" s="125"/>
      <c r="FW48" s="125"/>
      <c r="FX48" s="125"/>
      <c r="FY48" s="125"/>
      <c r="FZ48" s="125"/>
      <c r="GA48" s="125"/>
      <c r="GB48" s="121">
        <v>0</v>
      </c>
      <c r="GC48" s="122"/>
      <c r="GD48" s="122"/>
      <c r="GE48" s="122"/>
      <c r="GF48" s="122"/>
      <c r="GG48" s="122"/>
      <c r="GH48" s="122"/>
      <c r="GI48" s="122"/>
      <c r="GJ48" s="122"/>
      <c r="GK48" s="123"/>
      <c r="GL48" s="121">
        <v>0</v>
      </c>
      <c r="GM48" s="122"/>
      <c r="GN48" s="122"/>
      <c r="GO48" s="122"/>
      <c r="GP48" s="122"/>
      <c r="GQ48" s="122"/>
      <c r="GR48" s="122"/>
      <c r="GS48" s="122"/>
      <c r="GT48" s="123"/>
      <c r="GU48" s="121">
        <v>0</v>
      </c>
      <c r="GV48" s="122"/>
      <c r="GW48" s="122"/>
      <c r="GX48" s="122"/>
      <c r="GY48" s="122"/>
      <c r="GZ48" s="122"/>
      <c r="HA48" s="122"/>
      <c r="HB48" s="122"/>
      <c r="HC48" s="123"/>
      <c r="HD48" s="116">
        <f>HD49++HD50+HD51+HD52+HD53</f>
        <v>0</v>
      </c>
      <c r="HE48" s="117"/>
      <c r="HF48" s="117"/>
      <c r="HG48" s="117"/>
      <c r="HH48" s="117"/>
      <c r="HI48" s="117"/>
      <c r="HJ48" s="117"/>
      <c r="HK48" s="117"/>
      <c r="HL48" s="118"/>
      <c r="HM48" s="116">
        <f>HM49++HM50+HM51+HM52+HM53</f>
        <v>0</v>
      </c>
      <c r="HN48" s="117"/>
      <c r="HO48" s="117"/>
      <c r="HP48" s="117"/>
      <c r="HQ48" s="117"/>
      <c r="HR48" s="117"/>
      <c r="HS48" s="117"/>
      <c r="HT48" s="117"/>
      <c r="HU48" s="118"/>
      <c r="HV48" s="125">
        <v>0</v>
      </c>
      <c r="HW48" s="125"/>
      <c r="HX48" s="125"/>
      <c r="HY48" s="125"/>
      <c r="HZ48" s="125"/>
      <c r="IA48" s="125"/>
      <c r="IB48" s="125"/>
      <c r="IC48" s="125"/>
      <c r="ID48" s="125"/>
      <c r="IE48" s="125"/>
    </row>
    <row r="49" spans="1:239" s="32" customFormat="1" ht="44.25" customHeight="1" x14ac:dyDescent="0.2">
      <c r="A49" s="107" t="s">
        <v>178</v>
      </c>
      <c r="B49" s="108"/>
      <c r="C49" s="108"/>
      <c r="D49" s="109"/>
      <c r="E49" s="101" t="s">
        <v>117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3"/>
      <c r="AH49" s="113">
        <v>0</v>
      </c>
      <c r="AI49" s="114"/>
      <c r="AJ49" s="114"/>
      <c r="AK49" s="114"/>
      <c r="AL49" s="114"/>
      <c r="AM49" s="114"/>
      <c r="AN49" s="114"/>
      <c r="AO49" s="114"/>
      <c r="AP49" s="114"/>
      <c r="AQ49" s="115"/>
      <c r="AR49" s="120">
        <v>0</v>
      </c>
      <c r="AS49" s="120"/>
      <c r="AT49" s="120"/>
      <c r="AU49" s="120"/>
      <c r="AV49" s="120"/>
      <c r="AW49" s="120"/>
      <c r="AX49" s="120"/>
      <c r="AY49" s="120"/>
      <c r="AZ49" s="120"/>
      <c r="BA49" s="120"/>
      <c r="BB49" s="119">
        <v>0</v>
      </c>
      <c r="BC49" s="119"/>
      <c r="BD49" s="119"/>
      <c r="BE49" s="119"/>
      <c r="BF49" s="119"/>
      <c r="BG49" s="119"/>
      <c r="BH49" s="119"/>
      <c r="BI49" s="119"/>
      <c r="BJ49" s="119"/>
      <c r="BK49" s="120">
        <v>0</v>
      </c>
      <c r="BL49" s="120"/>
      <c r="BM49" s="120"/>
      <c r="BN49" s="120"/>
      <c r="BO49" s="120"/>
      <c r="BP49" s="120"/>
      <c r="BQ49" s="120"/>
      <c r="BR49" s="120"/>
      <c r="BS49" s="120"/>
      <c r="BT49" s="119">
        <v>13</v>
      </c>
      <c r="BU49" s="119"/>
      <c r="BV49" s="119"/>
      <c r="BW49" s="119"/>
      <c r="BX49" s="119"/>
      <c r="BY49" s="119"/>
      <c r="BZ49" s="119"/>
      <c r="CA49" s="119"/>
      <c r="CB49" s="119"/>
      <c r="CC49" s="120">
        <v>0</v>
      </c>
      <c r="CD49" s="120"/>
      <c r="CE49" s="120"/>
      <c r="CF49" s="120"/>
      <c r="CG49" s="120"/>
      <c r="CH49" s="120"/>
      <c r="CI49" s="120"/>
      <c r="CJ49" s="120"/>
      <c r="CK49" s="120"/>
      <c r="CL49" s="120">
        <v>0</v>
      </c>
      <c r="CM49" s="120"/>
      <c r="CN49" s="120"/>
      <c r="CO49" s="120"/>
      <c r="CP49" s="120"/>
      <c r="CQ49" s="120"/>
      <c r="CR49" s="120"/>
      <c r="CS49" s="120"/>
      <c r="CT49" s="120"/>
      <c r="CU49" s="156">
        <v>21</v>
      </c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20">
        <v>0</v>
      </c>
      <c r="DI49" s="120"/>
      <c r="DJ49" s="120"/>
      <c r="DK49" s="120"/>
      <c r="DL49" s="120"/>
      <c r="DM49" s="120"/>
      <c r="DN49" s="120"/>
      <c r="DO49" s="120"/>
      <c r="DP49" s="120"/>
      <c r="DQ49" s="120"/>
      <c r="DR49" s="113">
        <v>0</v>
      </c>
      <c r="DS49" s="114"/>
      <c r="DT49" s="114"/>
      <c r="DU49" s="114"/>
      <c r="DV49" s="114"/>
      <c r="DW49" s="114"/>
      <c r="DX49" s="114"/>
      <c r="DY49" s="115"/>
      <c r="DZ49" s="120">
        <v>0</v>
      </c>
      <c r="EA49" s="120"/>
      <c r="EB49" s="120"/>
      <c r="EC49" s="120"/>
      <c r="ED49" s="120"/>
      <c r="EE49" s="120"/>
      <c r="EF49" s="120"/>
      <c r="EG49" s="120"/>
      <c r="EH49" s="120"/>
      <c r="EI49" s="120"/>
      <c r="EJ49" s="156">
        <v>0</v>
      </c>
      <c r="EK49" s="156"/>
      <c r="EL49" s="156"/>
      <c r="EM49" s="156"/>
      <c r="EN49" s="156"/>
      <c r="EO49" s="156"/>
      <c r="EP49" s="156"/>
      <c r="EQ49" s="156"/>
      <c r="ER49" s="120">
        <v>0</v>
      </c>
      <c r="ES49" s="120"/>
      <c r="ET49" s="120"/>
      <c r="EU49" s="120"/>
      <c r="EV49" s="120"/>
      <c r="EW49" s="120"/>
      <c r="EX49" s="120"/>
      <c r="EY49" s="120"/>
      <c r="EZ49" s="120"/>
      <c r="FA49" s="120"/>
      <c r="FB49" s="119">
        <v>32</v>
      </c>
      <c r="FC49" s="119"/>
      <c r="FD49" s="119"/>
      <c r="FE49" s="119"/>
      <c r="FF49" s="119"/>
      <c r="FG49" s="119"/>
      <c r="FH49" s="119"/>
      <c r="FI49" s="119"/>
      <c r="FJ49" s="119"/>
      <c r="FK49" s="120">
        <v>0</v>
      </c>
      <c r="FL49" s="120"/>
      <c r="FM49" s="120"/>
      <c r="FN49" s="120"/>
      <c r="FO49" s="120"/>
      <c r="FP49" s="120"/>
      <c r="FQ49" s="120"/>
      <c r="FR49" s="120"/>
      <c r="FS49" s="120"/>
      <c r="FT49" s="120">
        <v>0</v>
      </c>
      <c r="FU49" s="120"/>
      <c r="FV49" s="120"/>
      <c r="FW49" s="120"/>
      <c r="FX49" s="120"/>
      <c r="FY49" s="120"/>
      <c r="FZ49" s="120"/>
      <c r="GA49" s="120"/>
      <c r="GB49" s="110">
        <v>0</v>
      </c>
      <c r="GC49" s="111"/>
      <c r="GD49" s="111"/>
      <c r="GE49" s="111"/>
      <c r="GF49" s="111"/>
      <c r="GG49" s="111"/>
      <c r="GH49" s="111"/>
      <c r="GI49" s="111"/>
      <c r="GJ49" s="111"/>
      <c r="GK49" s="112"/>
      <c r="GL49" s="110">
        <v>0</v>
      </c>
      <c r="GM49" s="111"/>
      <c r="GN49" s="111"/>
      <c r="GO49" s="111"/>
      <c r="GP49" s="111"/>
      <c r="GQ49" s="111"/>
      <c r="GR49" s="111"/>
      <c r="GS49" s="111"/>
      <c r="GT49" s="112"/>
      <c r="GU49" s="110">
        <v>0</v>
      </c>
      <c r="GV49" s="111"/>
      <c r="GW49" s="111"/>
      <c r="GX49" s="111"/>
      <c r="GY49" s="111"/>
      <c r="GZ49" s="111"/>
      <c r="HA49" s="111"/>
      <c r="HB49" s="111"/>
      <c r="HC49" s="112"/>
      <c r="HD49" s="113">
        <v>0</v>
      </c>
      <c r="HE49" s="114"/>
      <c r="HF49" s="114"/>
      <c r="HG49" s="114"/>
      <c r="HH49" s="114"/>
      <c r="HI49" s="114"/>
      <c r="HJ49" s="114"/>
      <c r="HK49" s="114"/>
      <c r="HL49" s="115"/>
      <c r="HM49" s="113">
        <v>0</v>
      </c>
      <c r="HN49" s="114"/>
      <c r="HO49" s="114"/>
      <c r="HP49" s="114"/>
      <c r="HQ49" s="114"/>
      <c r="HR49" s="114"/>
      <c r="HS49" s="114"/>
      <c r="HT49" s="114"/>
      <c r="HU49" s="115"/>
      <c r="HV49" s="120">
        <v>0</v>
      </c>
      <c r="HW49" s="120"/>
      <c r="HX49" s="120"/>
      <c r="HY49" s="120"/>
      <c r="HZ49" s="120"/>
      <c r="IA49" s="120"/>
      <c r="IB49" s="120"/>
      <c r="IC49" s="120"/>
      <c r="ID49" s="120"/>
      <c r="IE49" s="120"/>
    </row>
    <row r="50" spans="1:239" s="32" customFormat="1" ht="27.75" customHeight="1" x14ac:dyDescent="0.2">
      <c r="A50" s="33" t="s">
        <v>179</v>
      </c>
      <c r="B50" s="34"/>
      <c r="C50" s="34"/>
      <c r="D50" s="35"/>
      <c r="E50" s="101" t="s">
        <v>118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3"/>
      <c r="AH50" s="113">
        <v>0</v>
      </c>
      <c r="AI50" s="114"/>
      <c r="AJ50" s="114"/>
      <c r="AK50" s="114"/>
      <c r="AL50" s="114"/>
      <c r="AM50" s="114"/>
      <c r="AN50" s="114"/>
      <c r="AO50" s="114"/>
      <c r="AP50" s="114"/>
      <c r="AQ50" s="115"/>
      <c r="AR50" s="120">
        <v>0</v>
      </c>
      <c r="AS50" s="120"/>
      <c r="AT50" s="120"/>
      <c r="AU50" s="120"/>
      <c r="AV50" s="120"/>
      <c r="AW50" s="120"/>
      <c r="AX50" s="120"/>
      <c r="AY50" s="120"/>
      <c r="AZ50" s="120"/>
      <c r="BA50" s="120"/>
      <c r="BB50" s="119">
        <v>0</v>
      </c>
      <c r="BC50" s="119"/>
      <c r="BD50" s="119"/>
      <c r="BE50" s="119"/>
      <c r="BF50" s="119"/>
      <c r="BG50" s="119"/>
      <c r="BH50" s="119"/>
      <c r="BI50" s="119"/>
      <c r="BJ50" s="119"/>
      <c r="BK50" s="120">
        <v>0</v>
      </c>
      <c r="BL50" s="120"/>
      <c r="BM50" s="120"/>
      <c r="BN50" s="120"/>
      <c r="BO50" s="120"/>
      <c r="BP50" s="120"/>
      <c r="BQ50" s="120"/>
      <c r="BR50" s="120"/>
      <c r="BS50" s="120"/>
      <c r="BT50" s="119">
        <v>3</v>
      </c>
      <c r="BU50" s="119"/>
      <c r="BV50" s="119"/>
      <c r="BW50" s="119"/>
      <c r="BX50" s="119"/>
      <c r="BY50" s="119"/>
      <c r="BZ50" s="119"/>
      <c r="CA50" s="119"/>
      <c r="CB50" s="119"/>
      <c r="CC50" s="120">
        <v>0</v>
      </c>
      <c r="CD50" s="120"/>
      <c r="CE50" s="120"/>
      <c r="CF50" s="120"/>
      <c r="CG50" s="120"/>
      <c r="CH50" s="120"/>
      <c r="CI50" s="120"/>
      <c r="CJ50" s="120"/>
      <c r="CK50" s="120"/>
      <c r="CL50" s="120">
        <v>0</v>
      </c>
      <c r="CM50" s="120"/>
      <c r="CN50" s="120"/>
      <c r="CO50" s="120"/>
      <c r="CP50" s="120"/>
      <c r="CQ50" s="120"/>
      <c r="CR50" s="120"/>
      <c r="CS50" s="120"/>
      <c r="CT50" s="120"/>
      <c r="CU50" s="156">
        <v>0</v>
      </c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20">
        <v>0</v>
      </c>
      <c r="DI50" s="120"/>
      <c r="DJ50" s="120"/>
      <c r="DK50" s="120"/>
      <c r="DL50" s="120"/>
      <c r="DM50" s="120"/>
      <c r="DN50" s="120"/>
      <c r="DO50" s="120"/>
      <c r="DP50" s="120"/>
      <c r="DQ50" s="120"/>
      <c r="DR50" s="113">
        <v>9</v>
      </c>
      <c r="DS50" s="114"/>
      <c r="DT50" s="114"/>
      <c r="DU50" s="114"/>
      <c r="DV50" s="114"/>
      <c r="DW50" s="114"/>
      <c r="DX50" s="114"/>
      <c r="DY50" s="115"/>
      <c r="DZ50" s="120">
        <v>0</v>
      </c>
      <c r="EA50" s="120"/>
      <c r="EB50" s="120"/>
      <c r="EC50" s="120"/>
      <c r="ED50" s="120"/>
      <c r="EE50" s="120"/>
      <c r="EF50" s="120"/>
      <c r="EG50" s="120"/>
      <c r="EH50" s="120"/>
      <c r="EI50" s="120"/>
      <c r="EJ50" s="156">
        <v>15</v>
      </c>
      <c r="EK50" s="156"/>
      <c r="EL50" s="156"/>
      <c r="EM50" s="156"/>
      <c r="EN50" s="156"/>
      <c r="EO50" s="156"/>
      <c r="EP50" s="156"/>
      <c r="EQ50" s="156"/>
      <c r="ER50" s="120">
        <v>0</v>
      </c>
      <c r="ES50" s="120"/>
      <c r="ET50" s="120"/>
      <c r="EU50" s="120"/>
      <c r="EV50" s="120"/>
      <c r="EW50" s="120"/>
      <c r="EX50" s="120"/>
      <c r="EY50" s="120"/>
      <c r="EZ50" s="120"/>
      <c r="FA50" s="120"/>
      <c r="FB50" s="119">
        <v>9</v>
      </c>
      <c r="FC50" s="119"/>
      <c r="FD50" s="119"/>
      <c r="FE50" s="119"/>
      <c r="FF50" s="119"/>
      <c r="FG50" s="119"/>
      <c r="FH50" s="119"/>
      <c r="FI50" s="119"/>
      <c r="FJ50" s="119"/>
      <c r="FK50" s="120">
        <v>0</v>
      </c>
      <c r="FL50" s="120"/>
      <c r="FM50" s="120"/>
      <c r="FN50" s="120"/>
      <c r="FO50" s="120"/>
      <c r="FP50" s="120"/>
      <c r="FQ50" s="120"/>
      <c r="FR50" s="120"/>
      <c r="FS50" s="120"/>
      <c r="FT50" s="120">
        <v>0</v>
      </c>
      <c r="FU50" s="120"/>
      <c r="FV50" s="120"/>
      <c r="FW50" s="120"/>
      <c r="FX50" s="120"/>
      <c r="FY50" s="120"/>
      <c r="FZ50" s="120"/>
      <c r="GA50" s="120"/>
      <c r="GB50" s="110">
        <v>0</v>
      </c>
      <c r="GC50" s="111"/>
      <c r="GD50" s="111"/>
      <c r="GE50" s="111"/>
      <c r="GF50" s="111"/>
      <c r="GG50" s="111"/>
      <c r="GH50" s="111"/>
      <c r="GI50" s="111"/>
      <c r="GJ50" s="111"/>
      <c r="GK50" s="112"/>
      <c r="GL50" s="110">
        <v>0</v>
      </c>
      <c r="GM50" s="111"/>
      <c r="GN50" s="111"/>
      <c r="GO50" s="111"/>
      <c r="GP50" s="111"/>
      <c r="GQ50" s="111"/>
      <c r="GR50" s="111"/>
      <c r="GS50" s="111"/>
      <c r="GT50" s="112"/>
      <c r="GU50" s="110">
        <v>0</v>
      </c>
      <c r="GV50" s="111"/>
      <c r="GW50" s="111"/>
      <c r="GX50" s="111"/>
      <c r="GY50" s="111"/>
      <c r="GZ50" s="111"/>
      <c r="HA50" s="111"/>
      <c r="HB50" s="111"/>
      <c r="HC50" s="112"/>
      <c r="HD50" s="113">
        <v>0</v>
      </c>
      <c r="HE50" s="114"/>
      <c r="HF50" s="114"/>
      <c r="HG50" s="114"/>
      <c r="HH50" s="114"/>
      <c r="HI50" s="114"/>
      <c r="HJ50" s="114"/>
      <c r="HK50" s="114"/>
      <c r="HL50" s="115"/>
      <c r="HM50" s="113">
        <v>0</v>
      </c>
      <c r="HN50" s="114"/>
      <c r="HO50" s="114"/>
      <c r="HP50" s="114"/>
      <c r="HQ50" s="114"/>
      <c r="HR50" s="114"/>
      <c r="HS50" s="114"/>
      <c r="HT50" s="114"/>
      <c r="HU50" s="115"/>
      <c r="HV50" s="120">
        <v>0</v>
      </c>
      <c r="HW50" s="120"/>
      <c r="HX50" s="120"/>
      <c r="HY50" s="120"/>
      <c r="HZ50" s="120"/>
      <c r="IA50" s="120"/>
      <c r="IB50" s="120"/>
      <c r="IC50" s="120"/>
      <c r="ID50" s="120"/>
      <c r="IE50" s="120"/>
    </row>
    <row r="51" spans="1:239" s="32" customFormat="1" ht="21" customHeight="1" x14ac:dyDescent="0.2">
      <c r="A51" s="107" t="s">
        <v>180</v>
      </c>
      <c r="B51" s="108"/>
      <c r="C51" s="108"/>
      <c r="D51" s="109"/>
      <c r="E51" s="101" t="s">
        <v>119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3"/>
      <c r="AH51" s="113">
        <v>0</v>
      </c>
      <c r="AI51" s="114"/>
      <c r="AJ51" s="114"/>
      <c r="AK51" s="114"/>
      <c r="AL51" s="114"/>
      <c r="AM51" s="114"/>
      <c r="AN51" s="114"/>
      <c r="AO51" s="114"/>
      <c r="AP51" s="114"/>
      <c r="AQ51" s="115"/>
      <c r="AR51" s="120">
        <v>0</v>
      </c>
      <c r="AS51" s="120"/>
      <c r="AT51" s="120"/>
      <c r="AU51" s="120"/>
      <c r="AV51" s="120"/>
      <c r="AW51" s="120"/>
      <c r="AX51" s="120"/>
      <c r="AY51" s="120"/>
      <c r="AZ51" s="120"/>
      <c r="BA51" s="120"/>
      <c r="BB51" s="119">
        <v>0</v>
      </c>
      <c r="BC51" s="119"/>
      <c r="BD51" s="119"/>
      <c r="BE51" s="119"/>
      <c r="BF51" s="119"/>
      <c r="BG51" s="119"/>
      <c r="BH51" s="119"/>
      <c r="BI51" s="119"/>
      <c r="BJ51" s="119"/>
      <c r="BK51" s="120">
        <v>0</v>
      </c>
      <c r="BL51" s="120"/>
      <c r="BM51" s="120"/>
      <c r="BN51" s="120"/>
      <c r="BO51" s="120"/>
      <c r="BP51" s="120"/>
      <c r="BQ51" s="120"/>
      <c r="BR51" s="120"/>
      <c r="BS51" s="120"/>
      <c r="BT51" s="119">
        <v>2</v>
      </c>
      <c r="BU51" s="119"/>
      <c r="BV51" s="119"/>
      <c r="BW51" s="119"/>
      <c r="BX51" s="119"/>
      <c r="BY51" s="119"/>
      <c r="BZ51" s="119"/>
      <c r="CA51" s="119"/>
      <c r="CB51" s="119"/>
      <c r="CC51" s="120">
        <v>0</v>
      </c>
      <c r="CD51" s="120"/>
      <c r="CE51" s="120"/>
      <c r="CF51" s="120"/>
      <c r="CG51" s="120"/>
      <c r="CH51" s="120"/>
      <c r="CI51" s="120"/>
      <c r="CJ51" s="120"/>
      <c r="CK51" s="120"/>
      <c r="CL51" s="120">
        <v>0</v>
      </c>
      <c r="CM51" s="120"/>
      <c r="CN51" s="120"/>
      <c r="CO51" s="120"/>
      <c r="CP51" s="120"/>
      <c r="CQ51" s="120"/>
      <c r="CR51" s="120"/>
      <c r="CS51" s="120"/>
      <c r="CT51" s="120"/>
      <c r="CU51" s="156">
        <v>0</v>
      </c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20">
        <v>0</v>
      </c>
      <c r="DI51" s="120"/>
      <c r="DJ51" s="120"/>
      <c r="DK51" s="120"/>
      <c r="DL51" s="120"/>
      <c r="DM51" s="120"/>
      <c r="DN51" s="120"/>
      <c r="DO51" s="120"/>
      <c r="DP51" s="120"/>
      <c r="DQ51" s="120"/>
      <c r="DR51" s="113">
        <v>2</v>
      </c>
      <c r="DS51" s="114"/>
      <c r="DT51" s="114"/>
      <c r="DU51" s="114"/>
      <c r="DV51" s="114"/>
      <c r="DW51" s="114"/>
      <c r="DX51" s="114"/>
      <c r="DY51" s="115"/>
      <c r="DZ51" s="120">
        <v>0</v>
      </c>
      <c r="EA51" s="120"/>
      <c r="EB51" s="120"/>
      <c r="EC51" s="120"/>
      <c r="ED51" s="120"/>
      <c r="EE51" s="120"/>
      <c r="EF51" s="120"/>
      <c r="EG51" s="120"/>
      <c r="EH51" s="120"/>
      <c r="EI51" s="120"/>
      <c r="EJ51" s="156">
        <v>0</v>
      </c>
      <c r="EK51" s="156"/>
      <c r="EL51" s="156"/>
      <c r="EM51" s="156"/>
      <c r="EN51" s="156"/>
      <c r="EO51" s="156"/>
      <c r="EP51" s="156"/>
      <c r="EQ51" s="156"/>
      <c r="ER51" s="120">
        <v>0</v>
      </c>
      <c r="ES51" s="120"/>
      <c r="ET51" s="120"/>
      <c r="EU51" s="120"/>
      <c r="EV51" s="120"/>
      <c r="EW51" s="120"/>
      <c r="EX51" s="120"/>
      <c r="EY51" s="120"/>
      <c r="EZ51" s="120"/>
      <c r="FA51" s="120"/>
      <c r="FB51" s="119">
        <v>5</v>
      </c>
      <c r="FC51" s="119"/>
      <c r="FD51" s="119"/>
      <c r="FE51" s="119"/>
      <c r="FF51" s="119"/>
      <c r="FG51" s="119"/>
      <c r="FH51" s="119"/>
      <c r="FI51" s="119"/>
      <c r="FJ51" s="119"/>
      <c r="FK51" s="120">
        <v>0</v>
      </c>
      <c r="FL51" s="120"/>
      <c r="FM51" s="120"/>
      <c r="FN51" s="120"/>
      <c r="FO51" s="120"/>
      <c r="FP51" s="120"/>
      <c r="FQ51" s="120"/>
      <c r="FR51" s="120"/>
      <c r="FS51" s="120"/>
      <c r="FT51" s="120">
        <v>0</v>
      </c>
      <c r="FU51" s="120"/>
      <c r="FV51" s="120"/>
      <c r="FW51" s="120"/>
      <c r="FX51" s="120"/>
      <c r="FY51" s="120"/>
      <c r="FZ51" s="120"/>
      <c r="GA51" s="120"/>
      <c r="GB51" s="110">
        <v>0</v>
      </c>
      <c r="GC51" s="111"/>
      <c r="GD51" s="111"/>
      <c r="GE51" s="111"/>
      <c r="GF51" s="111"/>
      <c r="GG51" s="111"/>
      <c r="GH51" s="111"/>
      <c r="GI51" s="111"/>
      <c r="GJ51" s="111"/>
      <c r="GK51" s="112"/>
      <c r="GL51" s="110">
        <v>0</v>
      </c>
      <c r="GM51" s="111"/>
      <c r="GN51" s="111"/>
      <c r="GO51" s="111"/>
      <c r="GP51" s="111"/>
      <c r="GQ51" s="111"/>
      <c r="GR51" s="111"/>
      <c r="GS51" s="111"/>
      <c r="GT51" s="112"/>
      <c r="GU51" s="110">
        <v>0</v>
      </c>
      <c r="GV51" s="111"/>
      <c r="GW51" s="111"/>
      <c r="GX51" s="111"/>
      <c r="GY51" s="111"/>
      <c r="GZ51" s="111"/>
      <c r="HA51" s="111"/>
      <c r="HB51" s="111"/>
      <c r="HC51" s="112"/>
      <c r="HD51" s="113">
        <v>0</v>
      </c>
      <c r="HE51" s="114"/>
      <c r="HF51" s="114"/>
      <c r="HG51" s="114"/>
      <c r="HH51" s="114"/>
      <c r="HI51" s="114"/>
      <c r="HJ51" s="114"/>
      <c r="HK51" s="114"/>
      <c r="HL51" s="115"/>
      <c r="HM51" s="113">
        <v>0</v>
      </c>
      <c r="HN51" s="114"/>
      <c r="HO51" s="114"/>
      <c r="HP51" s="114"/>
      <c r="HQ51" s="114"/>
      <c r="HR51" s="114"/>
      <c r="HS51" s="114"/>
      <c r="HT51" s="114"/>
      <c r="HU51" s="115"/>
      <c r="HV51" s="120">
        <v>0</v>
      </c>
      <c r="HW51" s="120"/>
      <c r="HX51" s="120"/>
      <c r="HY51" s="120"/>
      <c r="HZ51" s="120"/>
      <c r="IA51" s="120"/>
      <c r="IB51" s="120"/>
      <c r="IC51" s="120"/>
      <c r="ID51" s="120"/>
      <c r="IE51" s="120"/>
    </row>
    <row r="52" spans="1:239" s="32" customFormat="1" ht="21" customHeight="1" x14ac:dyDescent="0.2">
      <c r="A52" s="107" t="s">
        <v>181</v>
      </c>
      <c r="B52" s="108"/>
      <c r="C52" s="108"/>
      <c r="D52" s="109"/>
      <c r="E52" s="101" t="s">
        <v>120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3"/>
      <c r="AH52" s="113">
        <v>0</v>
      </c>
      <c r="AI52" s="114"/>
      <c r="AJ52" s="114"/>
      <c r="AK52" s="114"/>
      <c r="AL52" s="114"/>
      <c r="AM52" s="114"/>
      <c r="AN52" s="114"/>
      <c r="AO52" s="114"/>
      <c r="AP52" s="114"/>
      <c r="AQ52" s="115"/>
      <c r="AR52" s="120">
        <v>0</v>
      </c>
      <c r="AS52" s="120"/>
      <c r="AT52" s="120"/>
      <c r="AU52" s="120"/>
      <c r="AV52" s="120"/>
      <c r="AW52" s="120"/>
      <c r="AX52" s="120"/>
      <c r="AY52" s="120"/>
      <c r="AZ52" s="120"/>
      <c r="BA52" s="120"/>
      <c r="BB52" s="119">
        <v>0</v>
      </c>
      <c r="BC52" s="119"/>
      <c r="BD52" s="119"/>
      <c r="BE52" s="119"/>
      <c r="BF52" s="119"/>
      <c r="BG52" s="119"/>
      <c r="BH52" s="119"/>
      <c r="BI52" s="119"/>
      <c r="BJ52" s="119"/>
      <c r="BK52" s="120">
        <v>0</v>
      </c>
      <c r="BL52" s="120"/>
      <c r="BM52" s="120"/>
      <c r="BN52" s="120"/>
      <c r="BO52" s="120"/>
      <c r="BP52" s="120"/>
      <c r="BQ52" s="120"/>
      <c r="BR52" s="120"/>
      <c r="BS52" s="120"/>
      <c r="BT52" s="119">
        <v>3</v>
      </c>
      <c r="BU52" s="119"/>
      <c r="BV52" s="119"/>
      <c r="BW52" s="119"/>
      <c r="BX52" s="119"/>
      <c r="BY52" s="119"/>
      <c r="BZ52" s="119"/>
      <c r="CA52" s="119"/>
      <c r="CB52" s="119"/>
      <c r="CC52" s="120">
        <v>0</v>
      </c>
      <c r="CD52" s="120"/>
      <c r="CE52" s="120"/>
      <c r="CF52" s="120"/>
      <c r="CG52" s="120"/>
      <c r="CH52" s="120"/>
      <c r="CI52" s="120"/>
      <c r="CJ52" s="120"/>
      <c r="CK52" s="120"/>
      <c r="CL52" s="120">
        <v>0</v>
      </c>
      <c r="CM52" s="120"/>
      <c r="CN52" s="120"/>
      <c r="CO52" s="120"/>
      <c r="CP52" s="120"/>
      <c r="CQ52" s="120"/>
      <c r="CR52" s="120"/>
      <c r="CS52" s="120"/>
      <c r="CT52" s="120"/>
      <c r="CU52" s="156">
        <v>0</v>
      </c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20">
        <v>0</v>
      </c>
      <c r="DI52" s="120"/>
      <c r="DJ52" s="120"/>
      <c r="DK52" s="120"/>
      <c r="DL52" s="120"/>
      <c r="DM52" s="120"/>
      <c r="DN52" s="120"/>
      <c r="DO52" s="120"/>
      <c r="DP52" s="120"/>
      <c r="DQ52" s="120"/>
      <c r="DR52" s="113">
        <v>0</v>
      </c>
      <c r="DS52" s="114"/>
      <c r="DT52" s="114"/>
      <c r="DU52" s="114"/>
      <c r="DV52" s="114"/>
      <c r="DW52" s="114"/>
      <c r="DX52" s="114"/>
      <c r="DY52" s="115"/>
      <c r="DZ52" s="120">
        <v>0</v>
      </c>
      <c r="EA52" s="120"/>
      <c r="EB52" s="120"/>
      <c r="EC52" s="120"/>
      <c r="ED52" s="120"/>
      <c r="EE52" s="120"/>
      <c r="EF52" s="120"/>
      <c r="EG52" s="120"/>
      <c r="EH52" s="120"/>
      <c r="EI52" s="120"/>
      <c r="EJ52" s="156">
        <v>0</v>
      </c>
      <c r="EK52" s="156"/>
      <c r="EL52" s="156"/>
      <c r="EM52" s="156"/>
      <c r="EN52" s="156"/>
      <c r="EO52" s="156"/>
      <c r="EP52" s="156"/>
      <c r="EQ52" s="156"/>
      <c r="ER52" s="120">
        <v>0</v>
      </c>
      <c r="ES52" s="120"/>
      <c r="ET52" s="120"/>
      <c r="EU52" s="120"/>
      <c r="EV52" s="120"/>
      <c r="EW52" s="120"/>
      <c r="EX52" s="120"/>
      <c r="EY52" s="120"/>
      <c r="EZ52" s="120"/>
      <c r="FA52" s="120"/>
      <c r="FB52" s="119">
        <v>0</v>
      </c>
      <c r="FC52" s="119"/>
      <c r="FD52" s="119"/>
      <c r="FE52" s="119"/>
      <c r="FF52" s="119"/>
      <c r="FG52" s="119"/>
      <c r="FH52" s="119"/>
      <c r="FI52" s="119"/>
      <c r="FJ52" s="119"/>
      <c r="FK52" s="120">
        <v>0</v>
      </c>
      <c r="FL52" s="120"/>
      <c r="FM52" s="120"/>
      <c r="FN52" s="120"/>
      <c r="FO52" s="120"/>
      <c r="FP52" s="120"/>
      <c r="FQ52" s="120"/>
      <c r="FR52" s="120"/>
      <c r="FS52" s="120"/>
      <c r="FT52" s="120">
        <v>0</v>
      </c>
      <c r="FU52" s="120"/>
      <c r="FV52" s="120"/>
      <c r="FW52" s="120"/>
      <c r="FX52" s="120"/>
      <c r="FY52" s="120"/>
      <c r="FZ52" s="120"/>
      <c r="GA52" s="120"/>
      <c r="GB52" s="110">
        <v>0</v>
      </c>
      <c r="GC52" s="111"/>
      <c r="GD52" s="111"/>
      <c r="GE52" s="111"/>
      <c r="GF52" s="111"/>
      <c r="GG52" s="111"/>
      <c r="GH52" s="111"/>
      <c r="GI52" s="111"/>
      <c r="GJ52" s="111"/>
      <c r="GK52" s="112"/>
      <c r="GL52" s="110">
        <v>0</v>
      </c>
      <c r="GM52" s="111"/>
      <c r="GN52" s="111"/>
      <c r="GO52" s="111"/>
      <c r="GP52" s="111"/>
      <c r="GQ52" s="111"/>
      <c r="GR52" s="111"/>
      <c r="GS52" s="111"/>
      <c r="GT52" s="112"/>
      <c r="GU52" s="110">
        <v>0</v>
      </c>
      <c r="GV52" s="111"/>
      <c r="GW52" s="111"/>
      <c r="GX52" s="111"/>
      <c r="GY52" s="111"/>
      <c r="GZ52" s="111"/>
      <c r="HA52" s="111"/>
      <c r="HB52" s="111"/>
      <c r="HC52" s="112"/>
      <c r="HD52" s="113">
        <v>0</v>
      </c>
      <c r="HE52" s="114"/>
      <c r="HF52" s="114"/>
      <c r="HG52" s="114"/>
      <c r="HH52" s="114"/>
      <c r="HI52" s="114"/>
      <c r="HJ52" s="114"/>
      <c r="HK52" s="114"/>
      <c r="HL52" s="115"/>
      <c r="HM52" s="113">
        <v>0</v>
      </c>
      <c r="HN52" s="114"/>
      <c r="HO52" s="114"/>
      <c r="HP52" s="114"/>
      <c r="HQ52" s="114"/>
      <c r="HR52" s="114"/>
      <c r="HS52" s="114"/>
      <c r="HT52" s="114"/>
      <c r="HU52" s="115"/>
      <c r="HV52" s="120">
        <v>0</v>
      </c>
      <c r="HW52" s="120"/>
      <c r="HX52" s="120"/>
      <c r="HY52" s="120"/>
      <c r="HZ52" s="120"/>
      <c r="IA52" s="120"/>
      <c r="IB52" s="120"/>
      <c r="IC52" s="120"/>
      <c r="ID52" s="120"/>
      <c r="IE52" s="120"/>
    </row>
    <row r="53" spans="1:239" s="32" customFormat="1" ht="21" customHeight="1" x14ac:dyDescent="0.2">
      <c r="A53" s="107" t="s">
        <v>216</v>
      </c>
      <c r="B53" s="108"/>
      <c r="C53" s="108"/>
      <c r="D53" s="109"/>
      <c r="E53" s="101" t="s">
        <v>208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3"/>
      <c r="AH53" s="113">
        <v>0</v>
      </c>
      <c r="AI53" s="114"/>
      <c r="AJ53" s="114"/>
      <c r="AK53" s="114"/>
      <c r="AL53" s="114"/>
      <c r="AM53" s="114"/>
      <c r="AN53" s="114"/>
      <c r="AO53" s="114"/>
      <c r="AP53" s="114"/>
      <c r="AQ53" s="115"/>
      <c r="AR53" s="120">
        <v>0</v>
      </c>
      <c r="AS53" s="120"/>
      <c r="AT53" s="120"/>
      <c r="AU53" s="120"/>
      <c r="AV53" s="120"/>
      <c r="AW53" s="120"/>
      <c r="AX53" s="120"/>
      <c r="AY53" s="120"/>
      <c r="AZ53" s="120"/>
      <c r="BA53" s="120"/>
      <c r="BB53" s="119">
        <v>0</v>
      </c>
      <c r="BC53" s="119"/>
      <c r="BD53" s="119"/>
      <c r="BE53" s="119"/>
      <c r="BF53" s="119"/>
      <c r="BG53" s="119"/>
      <c r="BH53" s="119"/>
      <c r="BI53" s="119"/>
      <c r="BJ53" s="119"/>
      <c r="BK53" s="120">
        <v>0</v>
      </c>
      <c r="BL53" s="120"/>
      <c r="BM53" s="120"/>
      <c r="BN53" s="120"/>
      <c r="BO53" s="120"/>
      <c r="BP53" s="120"/>
      <c r="BQ53" s="120"/>
      <c r="BR53" s="120"/>
      <c r="BS53" s="120"/>
      <c r="BT53" s="119">
        <v>13</v>
      </c>
      <c r="BU53" s="119"/>
      <c r="BV53" s="119"/>
      <c r="BW53" s="119"/>
      <c r="BX53" s="119"/>
      <c r="BY53" s="119"/>
      <c r="BZ53" s="119"/>
      <c r="CA53" s="119"/>
      <c r="CB53" s="119"/>
      <c r="CC53" s="120">
        <v>0</v>
      </c>
      <c r="CD53" s="120"/>
      <c r="CE53" s="120"/>
      <c r="CF53" s="120"/>
      <c r="CG53" s="120"/>
      <c r="CH53" s="120"/>
      <c r="CI53" s="120"/>
      <c r="CJ53" s="120"/>
      <c r="CK53" s="120"/>
      <c r="CL53" s="120">
        <v>0</v>
      </c>
      <c r="CM53" s="120"/>
      <c r="CN53" s="120"/>
      <c r="CO53" s="120"/>
      <c r="CP53" s="120"/>
      <c r="CQ53" s="120"/>
      <c r="CR53" s="120"/>
      <c r="CS53" s="120"/>
      <c r="CT53" s="120"/>
      <c r="CU53" s="156">
        <v>0</v>
      </c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20">
        <v>0</v>
      </c>
      <c r="DI53" s="120"/>
      <c r="DJ53" s="120"/>
      <c r="DK53" s="120"/>
      <c r="DL53" s="120"/>
      <c r="DM53" s="120"/>
      <c r="DN53" s="120"/>
      <c r="DO53" s="120"/>
      <c r="DP53" s="120"/>
      <c r="DQ53" s="120"/>
      <c r="DR53" s="113">
        <v>0</v>
      </c>
      <c r="DS53" s="114"/>
      <c r="DT53" s="114"/>
      <c r="DU53" s="114"/>
      <c r="DV53" s="114"/>
      <c r="DW53" s="114"/>
      <c r="DX53" s="114"/>
      <c r="DY53" s="115"/>
      <c r="DZ53" s="120">
        <v>0</v>
      </c>
      <c r="EA53" s="120"/>
      <c r="EB53" s="120"/>
      <c r="EC53" s="120"/>
      <c r="ED53" s="120"/>
      <c r="EE53" s="120"/>
      <c r="EF53" s="120"/>
      <c r="EG53" s="120"/>
      <c r="EH53" s="120"/>
      <c r="EI53" s="120"/>
      <c r="EJ53" s="156">
        <v>0</v>
      </c>
      <c r="EK53" s="156"/>
      <c r="EL53" s="156"/>
      <c r="EM53" s="156"/>
      <c r="EN53" s="156"/>
      <c r="EO53" s="156"/>
      <c r="EP53" s="156"/>
      <c r="EQ53" s="156"/>
      <c r="ER53" s="120">
        <v>0</v>
      </c>
      <c r="ES53" s="120"/>
      <c r="ET53" s="120"/>
      <c r="EU53" s="120"/>
      <c r="EV53" s="120"/>
      <c r="EW53" s="120"/>
      <c r="EX53" s="120"/>
      <c r="EY53" s="120"/>
      <c r="EZ53" s="120"/>
      <c r="FA53" s="120"/>
      <c r="FB53" s="119">
        <v>0</v>
      </c>
      <c r="FC53" s="119"/>
      <c r="FD53" s="119"/>
      <c r="FE53" s="119"/>
      <c r="FF53" s="119"/>
      <c r="FG53" s="119"/>
      <c r="FH53" s="119"/>
      <c r="FI53" s="119"/>
      <c r="FJ53" s="119"/>
      <c r="FK53" s="120">
        <v>0</v>
      </c>
      <c r="FL53" s="120"/>
      <c r="FM53" s="120"/>
      <c r="FN53" s="120"/>
      <c r="FO53" s="120"/>
      <c r="FP53" s="120"/>
      <c r="FQ53" s="120"/>
      <c r="FR53" s="120"/>
      <c r="FS53" s="120"/>
      <c r="FT53" s="120">
        <v>0</v>
      </c>
      <c r="FU53" s="120"/>
      <c r="FV53" s="120"/>
      <c r="FW53" s="120"/>
      <c r="FX53" s="120"/>
      <c r="FY53" s="120"/>
      <c r="FZ53" s="120"/>
      <c r="GA53" s="120"/>
      <c r="GB53" s="110">
        <v>0</v>
      </c>
      <c r="GC53" s="111"/>
      <c r="GD53" s="111"/>
      <c r="GE53" s="111"/>
      <c r="GF53" s="111"/>
      <c r="GG53" s="111"/>
      <c r="GH53" s="111"/>
      <c r="GI53" s="111"/>
      <c r="GJ53" s="111"/>
      <c r="GK53" s="112"/>
      <c r="GL53" s="110">
        <v>0</v>
      </c>
      <c r="GM53" s="111"/>
      <c r="GN53" s="111"/>
      <c r="GO53" s="111"/>
      <c r="GP53" s="111"/>
      <c r="GQ53" s="111"/>
      <c r="GR53" s="111"/>
      <c r="GS53" s="111"/>
      <c r="GT53" s="112"/>
      <c r="GU53" s="110">
        <v>0</v>
      </c>
      <c r="GV53" s="111"/>
      <c r="GW53" s="111"/>
      <c r="GX53" s="111"/>
      <c r="GY53" s="111"/>
      <c r="GZ53" s="111"/>
      <c r="HA53" s="111"/>
      <c r="HB53" s="111"/>
      <c r="HC53" s="112"/>
      <c r="HD53" s="113">
        <v>0</v>
      </c>
      <c r="HE53" s="114"/>
      <c r="HF53" s="114"/>
      <c r="HG53" s="114"/>
      <c r="HH53" s="114"/>
      <c r="HI53" s="114"/>
      <c r="HJ53" s="114"/>
      <c r="HK53" s="114"/>
      <c r="HL53" s="115"/>
      <c r="HM53" s="113">
        <v>0</v>
      </c>
      <c r="HN53" s="114"/>
      <c r="HO53" s="114"/>
      <c r="HP53" s="114"/>
      <c r="HQ53" s="114"/>
      <c r="HR53" s="114"/>
      <c r="HS53" s="114"/>
      <c r="HT53" s="114"/>
      <c r="HU53" s="115"/>
      <c r="HV53" s="120">
        <v>0</v>
      </c>
      <c r="HW53" s="120"/>
      <c r="HX53" s="120"/>
      <c r="HY53" s="120"/>
      <c r="HZ53" s="120"/>
      <c r="IA53" s="120"/>
      <c r="IB53" s="120"/>
      <c r="IC53" s="120"/>
      <c r="ID53" s="120"/>
      <c r="IE53" s="120"/>
    </row>
    <row r="54" spans="1:239" s="32" customFormat="1" ht="21" customHeight="1" x14ac:dyDescent="0.2">
      <c r="A54" s="107">
        <v>10</v>
      </c>
      <c r="B54" s="108"/>
      <c r="C54" s="108"/>
      <c r="D54" s="109"/>
      <c r="E54" s="104" t="s">
        <v>121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6"/>
      <c r="AH54" s="116">
        <f>AH55+AH56+AH57</f>
        <v>12</v>
      </c>
      <c r="AI54" s="117"/>
      <c r="AJ54" s="117"/>
      <c r="AK54" s="117"/>
      <c r="AL54" s="117"/>
      <c r="AM54" s="117"/>
      <c r="AN54" s="117"/>
      <c r="AO54" s="117"/>
      <c r="AP54" s="117"/>
      <c r="AQ54" s="118"/>
      <c r="AR54" s="125">
        <v>0</v>
      </c>
      <c r="AS54" s="125"/>
      <c r="AT54" s="125"/>
      <c r="AU54" s="125"/>
      <c r="AV54" s="125"/>
      <c r="AW54" s="125"/>
      <c r="AX54" s="125"/>
      <c r="AY54" s="125"/>
      <c r="AZ54" s="125"/>
      <c r="BA54" s="125"/>
      <c r="BB54" s="124">
        <f>BB55+BB56+BB57</f>
        <v>4</v>
      </c>
      <c r="BC54" s="124"/>
      <c r="BD54" s="124"/>
      <c r="BE54" s="124"/>
      <c r="BF54" s="124"/>
      <c r="BG54" s="124"/>
      <c r="BH54" s="124"/>
      <c r="BI54" s="124"/>
      <c r="BJ54" s="124"/>
      <c r="BK54" s="125">
        <v>0</v>
      </c>
      <c r="BL54" s="125"/>
      <c r="BM54" s="125"/>
      <c r="BN54" s="125"/>
      <c r="BO54" s="125"/>
      <c r="BP54" s="125"/>
      <c r="BQ54" s="125"/>
      <c r="BR54" s="125"/>
      <c r="BS54" s="125"/>
      <c r="BT54" s="124">
        <f>BT55+BT56+BT57</f>
        <v>42</v>
      </c>
      <c r="BU54" s="124"/>
      <c r="BV54" s="124"/>
      <c r="BW54" s="124"/>
      <c r="BX54" s="124"/>
      <c r="BY54" s="124"/>
      <c r="BZ54" s="124"/>
      <c r="CA54" s="124"/>
      <c r="CB54" s="124"/>
      <c r="CC54" s="125">
        <v>0</v>
      </c>
      <c r="CD54" s="125"/>
      <c r="CE54" s="125"/>
      <c r="CF54" s="125"/>
      <c r="CG54" s="125"/>
      <c r="CH54" s="125"/>
      <c r="CI54" s="125"/>
      <c r="CJ54" s="125"/>
      <c r="CK54" s="125"/>
      <c r="CL54" s="125">
        <v>0</v>
      </c>
      <c r="CM54" s="125"/>
      <c r="CN54" s="125"/>
      <c r="CO54" s="125"/>
      <c r="CP54" s="125"/>
      <c r="CQ54" s="125"/>
      <c r="CR54" s="125"/>
      <c r="CS54" s="125"/>
      <c r="CT54" s="125"/>
      <c r="CU54" s="157">
        <f>CU55+CU56+CU57</f>
        <v>20</v>
      </c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25">
        <v>0</v>
      </c>
      <c r="DI54" s="125"/>
      <c r="DJ54" s="125"/>
      <c r="DK54" s="125"/>
      <c r="DL54" s="125"/>
      <c r="DM54" s="125"/>
      <c r="DN54" s="125"/>
      <c r="DO54" s="125"/>
      <c r="DP54" s="125"/>
      <c r="DQ54" s="125"/>
      <c r="DR54" s="116">
        <f>DR55+DR56+DR57</f>
        <v>11</v>
      </c>
      <c r="DS54" s="117"/>
      <c r="DT54" s="117"/>
      <c r="DU54" s="117"/>
      <c r="DV54" s="117"/>
      <c r="DW54" s="117"/>
      <c r="DX54" s="117"/>
      <c r="DY54" s="118"/>
      <c r="DZ54" s="125">
        <v>0</v>
      </c>
      <c r="EA54" s="125"/>
      <c r="EB54" s="125"/>
      <c r="EC54" s="125"/>
      <c r="ED54" s="125"/>
      <c r="EE54" s="125"/>
      <c r="EF54" s="125"/>
      <c r="EG54" s="125"/>
      <c r="EH54" s="125"/>
      <c r="EI54" s="125"/>
      <c r="EJ54" s="157">
        <f>EJ55+EJ56</f>
        <v>76</v>
      </c>
      <c r="EK54" s="157"/>
      <c r="EL54" s="157"/>
      <c r="EM54" s="157"/>
      <c r="EN54" s="157"/>
      <c r="EO54" s="157"/>
      <c r="EP54" s="157"/>
      <c r="EQ54" s="157"/>
      <c r="ER54" s="125">
        <v>0</v>
      </c>
      <c r="ES54" s="125"/>
      <c r="ET54" s="125"/>
      <c r="EU54" s="125"/>
      <c r="EV54" s="125"/>
      <c r="EW54" s="125"/>
      <c r="EX54" s="125"/>
      <c r="EY54" s="125"/>
      <c r="EZ54" s="125"/>
      <c r="FA54" s="125"/>
      <c r="FB54" s="124">
        <f>FB55+FB56+FB57</f>
        <v>69</v>
      </c>
      <c r="FC54" s="124"/>
      <c r="FD54" s="124"/>
      <c r="FE54" s="124"/>
      <c r="FF54" s="124"/>
      <c r="FG54" s="124"/>
      <c r="FH54" s="124"/>
      <c r="FI54" s="124"/>
      <c r="FJ54" s="124"/>
      <c r="FK54" s="125">
        <v>0</v>
      </c>
      <c r="FL54" s="125"/>
      <c r="FM54" s="125"/>
      <c r="FN54" s="125"/>
      <c r="FO54" s="125"/>
      <c r="FP54" s="125"/>
      <c r="FQ54" s="125"/>
      <c r="FR54" s="125"/>
      <c r="FS54" s="125"/>
      <c r="FT54" s="125">
        <v>0</v>
      </c>
      <c r="FU54" s="125"/>
      <c r="FV54" s="125"/>
      <c r="FW54" s="125"/>
      <c r="FX54" s="125"/>
      <c r="FY54" s="125"/>
      <c r="FZ54" s="125"/>
      <c r="GA54" s="125"/>
      <c r="GB54" s="121">
        <v>0</v>
      </c>
      <c r="GC54" s="122"/>
      <c r="GD54" s="122"/>
      <c r="GE54" s="122"/>
      <c r="GF54" s="122"/>
      <c r="GG54" s="122"/>
      <c r="GH54" s="122"/>
      <c r="GI54" s="122"/>
      <c r="GJ54" s="122"/>
      <c r="GK54" s="123"/>
      <c r="GL54" s="121">
        <v>0</v>
      </c>
      <c r="GM54" s="122"/>
      <c r="GN54" s="122"/>
      <c r="GO54" s="122"/>
      <c r="GP54" s="122"/>
      <c r="GQ54" s="122"/>
      <c r="GR54" s="122"/>
      <c r="GS54" s="122"/>
      <c r="GT54" s="123"/>
      <c r="GU54" s="121">
        <v>0</v>
      </c>
      <c r="GV54" s="122"/>
      <c r="GW54" s="122"/>
      <c r="GX54" s="122"/>
      <c r="GY54" s="122"/>
      <c r="GZ54" s="122"/>
      <c r="HA54" s="122"/>
      <c r="HB54" s="122"/>
      <c r="HC54" s="123"/>
      <c r="HD54" s="116">
        <f>HD55+HD56+HD57</f>
        <v>20</v>
      </c>
      <c r="HE54" s="117"/>
      <c r="HF54" s="117"/>
      <c r="HG54" s="117"/>
      <c r="HH54" s="117"/>
      <c r="HI54" s="117"/>
      <c r="HJ54" s="117"/>
      <c r="HK54" s="117"/>
      <c r="HL54" s="118"/>
      <c r="HM54" s="116">
        <f>HM55+HM56+HM57</f>
        <v>22</v>
      </c>
      <c r="HN54" s="117"/>
      <c r="HO54" s="117"/>
      <c r="HP54" s="117"/>
      <c r="HQ54" s="117"/>
      <c r="HR54" s="117"/>
      <c r="HS54" s="117"/>
      <c r="HT54" s="117"/>
      <c r="HU54" s="118"/>
      <c r="HV54" s="125">
        <v>0</v>
      </c>
      <c r="HW54" s="125"/>
      <c r="HX54" s="125"/>
      <c r="HY54" s="125"/>
      <c r="HZ54" s="125"/>
      <c r="IA54" s="125"/>
      <c r="IB54" s="125"/>
      <c r="IC54" s="125"/>
      <c r="ID54" s="125"/>
      <c r="IE54" s="125"/>
    </row>
    <row r="55" spans="1:239" s="32" customFormat="1" ht="42" customHeight="1" x14ac:dyDescent="0.2">
      <c r="A55" s="107" t="s">
        <v>182</v>
      </c>
      <c r="B55" s="108"/>
      <c r="C55" s="108"/>
      <c r="D55" s="109"/>
      <c r="E55" s="101" t="s">
        <v>122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3"/>
      <c r="AH55" s="113">
        <v>5</v>
      </c>
      <c r="AI55" s="114"/>
      <c r="AJ55" s="114"/>
      <c r="AK55" s="114"/>
      <c r="AL55" s="114"/>
      <c r="AM55" s="114"/>
      <c r="AN55" s="114"/>
      <c r="AO55" s="114"/>
      <c r="AP55" s="114"/>
      <c r="AQ55" s="115"/>
      <c r="AR55" s="120">
        <v>0</v>
      </c>
      <c r="AS55" s="120"/>
      <c r="AT55" s="120"/>
      <c r="AU55" s="120"/>
      <c r="AV55" s="120"/>
      <c r="AW55" s="120"/>
      <c r="AX55" s="120"/>
      <c r="AY55" s="120"/>
      <c r="AZ55" s="120"/>
      <c r="BA55" s="120"/>
      <c r="BB55" s="119">
        <v>0</v>
      </c>
      <c r="BC55" s="119"/>
      <c r="BD55" s="119"/>
      <c r="BE55" s="119"/>
      <c r="BF55" s="119"/>
      <c r="BG55" s="119"/>
      <c r="BH55" s="119"/>
      <c r="BI55" s="119"/>
      <c r="BJ55" s="119"/>
      <c r="BK55" s="120">
        <v>0</v>
      </c>
      <c r="BL55" s="120"/>
      <c r="BM55" s="120"/>
      <c r="BN55" s="120"/>
      <c r="BO55" s="120"/>
      <c r="BP55" s="120"/>
      <c r="BQ55" s="120"/>
      <c r="BR55" s="120"/>
      <c r="BS55" s="120"/>
      <c r="BT55" s="119">
        <v>16</v>
      </c>
      <c r="BU55" s="119"/>
      <c r="BV55" s="119"/>
      <c r="BW55" s="119"/>
      <c r="BX55" s="119"/>
      <c r="BY55" s="119"/>
      <c r="BZ55" s="119"/>
      <c r="CA55" s="119"/>
      <c r="CB55" s="119"/>
      <c r="CC55" s="120">
        <v>0</v>
      </c>
      <c r="CD55" s="120"/>
      <c r="CE55" s="120"/>
      <c r="CF55" s="120"/>
      <c r="CG55" s="120"/>
      <c r="CH55" s="120"/>
      <c r="CI55" s="120"/>
      <c r="CJ55" s="120"/>
      <c r="CK55" s="120"/>
      <c r="CL55" s="120">
        <v>0</v>
      </c>
      <c r="CM55" s="120"/>
      <c r="CN55" s="120"/>
      <c r="CO55" s="120"/>
      <c r="CP55" s="120"/>
      <c r="CQ55" s="120"/>
      <c r="CR55" s="120"/>
      <c r="CS55" s="120"/>
      <c r="CT55" s="120"/>
      <c r="CU55" s="156">
        <v>0</v>
      </c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20">
        <v>0</v>
      </c>
      <c r="DI55" s="120"/>
      <c r="DJ55" s="120"/>
      <c r="DK55" s="120"/>
      <c r="DL55" s="120"/>
      <c r="DM55" s="120"/>
      <c r="DN55" s="120"/>
      <c r="DO55" s="120"/>
      <c r="DP55" s="120"/>
      <c r="DQ55" s="120"/>
      <c r="DR55" s="113">
        <v>0</v>
      </c>
      <c r="DS55" s="114"/>
      <c r="DT55" s="114"/>
      <c r="DU55" s="114"/>
      <c r="DV55" s="114"/>
      <c r="DW55" s="114"/>
      <c r="DX55" s="114"/>
      <c r="DY55" s="115"/>
      <c r="DZ55" s="120">
        <v>0</v>
      </c>
      <c r="EA55" s="120"/>
      <c r="EB55" s="120"/>
      <c r="EC55" s="120"/>
      <c r="ED55" s="120"/>
      <c r="EE55" s="120"/>
      <c r="EF55" s="120"/>
      <c r="EG55" s="120"/>
      <c r="EH55" s="120"/>
      <c r="EI55" s="120"/>
      <c r="EJ55" s="156">
        <v>53</v>
      </c>
      <c r="EK55" s="156"/>
      <c r="EL55" s="156"/>
      <c r="EM55" s="156"/>
      <c r="EN55" s="156"/>
      <c r="EO55" s="156"/>
      <c r="EP55" s="156"/>
      <c r="EQ55" s="156"/>
      <c r="ER55" s="120">
        <v>0</v>
      </c>
      <c r="ES55" s="120"/>
      <c r="ET55" s="120"/>
      <c r="EU55" s="120"/>
      <c r="EV55" s="120"/>
      <c r="EW55" s="120"/>
      <c r="EX55" s="120"/>
      <c r="EY55" s="120"/>
      <c r="EZ55" s="120"/>
      <c r="FA55" s="120"/>
      <c r="FB55" s="119">
        <v>36</v>
      </c>
      <c r="FC55" s="119"/>
      <c r="FD55" s="119"/>
      <c r="FE55" s="119"/>
      <c r="FF55" s="119"/>
      <c r="FG55" s="119"/>
      <c r="FH55" s="119"/>
      <c r="FI55" s="119"/>
      <c r="FJ55" s="119"/>
      <c r="FK55" s="120">
        <v>0</v>
      </c>
      <c r="FL55" s="120"/>
      <c r="FM55" s="120"/>
      <c r="FN55" s="120"/>
      <c r="FO55" s="120"/>
      <c r="FP55" s="120"/>
      <c r="FQ55" s="120"/>
      <c r="FR55" s="120"/>
      <c r="FS55" s="120"/>
      <c r="FT55" s="120">
        <v>0</v>
      </c>
      <c r="FU55" s="120"/>
      <c r="FV55" s="120"/>
      <c r="FW55" s="120"/>
      <c r="FX55" s="120"/>
      <c r="FY55" s="120"/>
      <c r="FZ55" s="120"/>
      <c r="GA55" s="120"/>
      <c r="GB55" s="110">
        <v>0</v>
      </c>
      <c r="GC55" s="111"/>
      <c r="GD55" s="111"/>
      <c r="GE55" s="111"/>
      <c r="GF55" s="111"/>
      <c r="GG55" s="111"/>
      <c r="GH55" s="111"/>
      <c r="GI55" s="111"/>
      <c r="GJ55" s="111"/>
      <c r="GK55" s="112"/>
      <c r="GL55" s="110">
        <v>0</v>
      </c>
      <c r="GM55" s="111"/>
      <c r="GN55" s="111"/>
      <c r="GO55" s="111"/>
      <c r="GP55" s="111"/>
      <c r="GQ55" s="111"/>
      <c r="GR55" s="111"/>
      <c r="GS55" s="111"/>
      <c r="GT55" s="112"/>
      <c r="GU55" s="110">
        <v>0</v>
      </c>
      <c r="GV55" s="111"/>
      <c r="GW55" s="111"/>
      <c r="GX55" s="111"/>
      <c r="GY55" s="111"/>
      <c r="GZ55" s="111"/>
      <c r="HA55" s="111"/>
      <c r="HB55" s="111"/>
      <c r="HC55" s="112"/>
      <c r="HD55" s="113">
        <v>0</v>
      </c>
      <c r="HE55" s="114"/>
      <c r="HF55" s="114"/>
      <c r="HG55" s="114"/>
      <c r="HH55" s="114"/>
      <c r="HI55" s="114"/>
      <c r="HJ55" s="114"/>
      <c r="HK55" s="114"/>
      <c r="HL55" s="115"/>
      <c r="HM55" s="113">
        <v>0</v>
      </c>
      <c r="HN55" s="114"/>
      <c r="HO55" s="114"/>
      <c r="HP55" s="114"/>
      <c r="HQ55" s="114"/>
      <c r="HR55" s="114"/>
      <c r="HS55" s="114"/>
      <c r="HT55" s="114"/>
      <c r="HU55" s="115"/>
      <c r="HV55" s="120">
        <v>0</v>
      </c>
      <c r="HW55" s="120"/>
      <c r="HX55" s="120"/>
      <c r="HY55" s="120"/>
      <c r="HZ55" s="120"/>
      <c r="IA55" s="120"/>
      <c r="IB55" s="120"/>
      <c r="IC55" s="120"/>
      <c r="ID55" s="120"/>
      <c r="IE55" s="120"/>
    </row>
    <row r="56" spans="1:239" s="32" customFormat="1" ht="21" customHeight="1" x14ac:dyDescent="0.2">
      <c r="A56" s="107" t="s">
        <v>183</v>
      </c>
      <c r="B56" s="108"/>
      <c r="C56" s="108"/>
      <c r="D56" s="109"/>
      <c r="E56" s="101" t="s">
        <v>123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3"/>
      <c r="AH56" s="113">
        <v>7</v>
      </c>
      <c r="AI56" s="114"/>
      <c r="AJ56" s="114"/>
      <c r="AK56" s="114"/>
      <c r="AL56" s="114"/>
      <c r="AM56" s="114"/>
      <c r="AN56" s="114"/>
      <c r="AO56" s="114"/>
      <c r="AP56" s="114"/>
      <c r="AQ56" s="115"/>
      <c r="AR56" s="120">
        <v>0</v>
      </c>
      <c r="AS56" s="120"/>
      <c r="AT56" s="120"/>
      <c r="AU56" s="120"/>
      <c r="AV56" s="120"/>
      <c r="AW56" s="120"/>
      <c r="AX56" s="120"/>
      <c r="AY56" s="120"/>
      <c r="AZ56" s="120"/>
      <c r="BA56" s="120"/>
      <c r="BB56" s="119">
        <v>4</v>
      </c>
      <c r="BC56" s="119"/>
      <c r="BD56" s="119"/>
      <c r="BE56" s="119"/>
      <c r="BF56" s="119"/>
      <c r="BG56" s="119"/>
      <c r="BH56" s="119"/>
      <c r="BI56" s="119"/>
      <c r="BJ56" s="119"/>
      <c r="BK56" s="120">
        <v>0</v>
      </c>
      <c r="BL56" s="120"/>
      <c r="BM56" s="120"/>
      <c r="BN56" s="120"/>
      <c r="BO56" s="120"/>
      <c r="BP56" s="120"/>
      <c r="BQ56" s="120"/>
      <c r="BR56" s="120"/>
      <c r="BS56" s="120"/>
      <c r="BT56" s="119">
        <v>17</v>
      </c>
      <c r="BU56" s="119"/>
      <c r="BV56" s="119"/>
      <c r="BW56" s="119"/>
      <c r="BX56" s="119"/>
      <c r="BY56" s="119"/>
      <c r="BZ56" s="119"/>
      <c r="CA56" s="119"/>
      <c r="CB56" s="119"/>
      <c r="CC56" s="120">
        <v>0</v>
      </c>
      <c r="CD56" s="120"/>
      <c r="CE56" s="120"/>
      <c r="CF56" s="120"/>
      <c r="CG56" s="120"/>
      <c r="CH56" s="120"/>
      <c r="CI56" s="120"/>
      <c r="CJ56" s="120"/>
      <c r="CK56" s="120"/>
      <c r="CL56" s="120">
        <v>0</v>
      </c>
      <c r="CM56" s="120"/>
      <c r="CN56" s="120"/>
      <c r="CO56" s="120"/>
      <c r="CP56" s="120"/>
      <c r="CQ56" s="120"/>
      <c r="CR56" s="120"/>
      <c r="CS56" s="120"/>
      <c r="CT56" s="120"/>
      <c r="CU56" s="156">
        <v>20</v>
      </c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20">
        <v>0</v>
      </c>
      <c r="DI56" s="120"/>
      <c r="DJ56" s="120"/>
      <c r="DK56" s="120"/>
      <c r="DL56" s="120"/>
      <c r="DM56" s="120"/>
      <c r="DN56" s="120"/>
      <c r="DO56" s="120"/>
      <c r="DP56" s="120"/>
      <c r="DQ56" s="120"/>
      <c r="DR56" s="113">
        <v>11</v>
      </c>
      <c r="DS56" s="114"/>
      <c r="DT56" s="114"/>
      <c r="DU56" s="114"/>
      <c r="DV56" s="114"/>
      <c r="DW56" s="114"/>
      <c r="DX56" s="114"/>
      <c r="DY56" s="115"/>
      <c r="DZ56" s="120">
        <v>0</v>
      </c>
      <c r="EA56" s="120"/>
      <c r="EB56" s="120"/>
      <c r="EC56" s="120"/>
      <c r="ED56" s="120"/>
      <c r="EE56" s="120"/>
      <c r="EF56" s="120"/>
      <c r="EG56" s="120"/>
      <c r="EH56" s="120"/>
      <c r="EI56" s="120"/>
      <c r="EJ56" s="156">
        <v>23</v>
      </c>
      <c r="EK56" s="156"/>
      <c r="EL56" s="156"/>
      <c r="EM56" s="156"/>
      <c r="EN56" s="156"/>
      <c r="EO56" s="156"/>
      <c r="EP56" s="156"/>
      <c r="EQ56" s="156"/>
      <c r="ER56" s="120">
        <v>0</v>
      </c>
      <c r="ES56" s="120"/>
      <c r="ET56" s="120"/>
      <c r="EU56" s="120"/>
      <c r="EV56" s="120"/>
      <c r="EW56" s="120"/>
      <c r="EX56" s="120"/>
      <c r="EY56" s="120"/>
      <c r="EZ56" s="120"/>
      <c r="FA56" s="120"/>
      <c r="FB56" s="119">
        <v>30</v>
      </c>
      <c r="FC56" s="119"/>
      <c r="FD56" s="119"/>
      <c r="FE56" s="119"/>
      <c r="FF56" s="119"/>
      <c r="FG56" s="119"/>
      <c r="FH56" s="119"/>
      <c r="FI56" s="119"/>
      <c r="FJ56" s="119"/>
      <c r="FK56" s="120">
        <v>0</v>
      </c>
      <c r="FL56" s="120"/>
      <c r="FM56" s="120"/>
      <c r="FN56" s="120"/>
      <c r="FO56" s="120"/>
      <c r="FP56" s="120"/>
      <c r="FQ56" s="120"/>
      <c r="FR56" s="120"/>
      <c r="FS56" s="120"/>
      <c r="FT56" s="120">
        <v>0</v>
      </c>
      <c r="FU56" s="120"/>
      <c r="FV56" s="120"/>
      <c r="FW56" s="120"/>
      <c r="FX56" s="120"/>
      <c r="FY56" s="120"/>
      <c r="FZ56" s="120"/>
      <c r="GA56" s="120"/>
      <c r="GB56" s="110">
        <v>0</v>
      </c>
      <c r="GC56" s="111"/>
      <c r="GD56" s="111"/>
      <c r="GE56" s="111"/>
      <c r="GF56" s="111"/>
      <c r="GG56" s="111"/>
      <c r="GH56" s="111"/>
      <c r="GI56" s="111"/>
      <c r="GJ56" s="111"/>
      <c r="GK56" s="112"/>
      <c r="GL56" s="110">
        <v>0</v>
      </c>
      <c r="GM56" s="111"/>
      <c r="GN56" s="111"/>
      <c r="GO56" s="111"/>
      <c r="GP56" s="111"/>
      <c r="GQ56" s="111"/>
      <c r="GR56" s="111"/>
      <c r="GS56" s="111"/>
      <c r="GT56" s="112"/>
      <c r="GU56" s="110">
        <v>0</v>
      </c>
      <c r="GV56" s="111"/>
      <c r="GW56" s="111"/>
      <c r="GX56" s="111"/>
      <c r="GY56" s="111"/>
      <c r="GZ56" s="111"/>
      <c r="HA56" s="111"/>
      <c r="HB56" s="111"/>
      <c r="HC56" s="112"/>
      <c r="HD56" s="113">
        <v>20</v>
      </c>
      <c r="HE56" s="114"/>
      <c r="HF56" s="114"/>
      <c r="HG56" s="114"/>
      <c r="HH56" s="114"/>
      <c r="HI56" s="114"/>
      <c r="HJ56" s="114"/>
      <c r="HK56" s="114"/>
      <c r="HL56" s="115"/>
      <c r="HM56" s="113">
        <v>8</v>
      </c>
      <c r="HN56" s="114"/>
      <c r="HO56" s="114"/>
      <c r="HP56" s="114"/>
      <c r="HQ56" s="114"/>
      <c r="HR56" s="114"/>
      <c r="HS56" s="114"/>
      <c r="HT56" s="114"/>
      <c r="HU56" s="115"/>
      <c r="HV56" s="120">
        <v>0</v>
      </c>
      <c r="HW56" s="120"/>
      <c r="HX56" s="120"/>
      <c r="HY56" s="120"/>
      <c r="HZ56" s="120"/>
      <c r="IA56" s="120"/>
      <c r="IB56" s="120"/>
      <c r="IC56" s="120"/>
      <c r="ID56" s="120"/>
      <c r="IE56" s="120"/>
    </row>
    <row r="57" spans="1:239" s="32" customFormat="1" ht="21" customHeight="1" x14ac:dyDescent="0.2">
      <c r="A57" s="107" t="s">
        <v>217</v>
      </c>
      <c r="B57" s="108"/>
      <c r="C57" s="108"/>
      <c r="D57" s="109"/>
      <c r="E57" s="101" t="s">
        <v>208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3"/>
      <c r="AH57" s="113">
        <v>0</v>
      </c>
      <c r="AI57" s="114"/>
      <c r="AJ57" s="114"/>
      <c r="AK57" s="114"/>
      <c r="AL57" s="114"/>
      <c r="AM57" s="114"/>
      <c r="AN57" s="114"/>
      <c r="AO57" s="114"/>
      <c r="AP57" s="114"/>
      <c r="AQ57" s="115"/>
      <c r="AR57" s="120">
        <v>0</v>
      </c>
      <c r="AS57" s="120"/>
      <c r="AT57" s="120"/>
      <c r="AU57" s="120"/>
      <c r="AV57" s="120"/>
      <c r="AW57" s="120"/>
      <c r="AX57" s="120"/>
      <c r="AY57" s="120"/>
      <c r="AZ57" s="120"/>
      <c r="BA57" s="120"/>
      <c r="BB57" s="119">
        <v>0</v>
      </c>
      <c r="BC57" s="119"/>
      <c r="BD57" s="119"/>
      <c r="BE57" s="119"/>
      <c r="BF57" s="119"/>
      <c r="BG57" s="119"/>
      <c r="BH57" s="119"/>
      <c r="BI57" s="119"/>
      <c r="BJ57" s="119"/>
      <c r="BK57" s="120">
        <v>0</v>
      </c>
      <c r="BL57" s="120"/>
      <c r="BM57" s="120"/>
      <c r="BN57" s="120"/>
      <c r="BO57" s="120"/>
      <c r="BP57" s="120"/>
      <c r="BQ57" s="120"/>
      <c r="BR57" s="120"/>
      <c r="BS57" s="120"/>
      <c r="BT57" s="119">
        <v>9</v>
      </c>
      <c r="BU57" s="119"/>
      <c r="BV57" s="119"/>
      <c r="BW57" s="119"/>
      <c r="BX57" s="119"/>
      <c r="BY57" s="119"/>
      <c r="BZ57" s="119"/>
      <c r="CA57" s="119"/>
      <c r="CB57" s="119"/>
      <c r="CC57" s="120">
        <v>0</v>
      </c>
      <c r="CD57" s="120"/>
      <c r="CE57" s="120"/>
      <c r="CF57" s="120"/>
      <c r="CG57" s="120"/>
      <c r="CH57" s="120"/>
      <c r="CI57" s="120"/>
      <c r="CJ57" s="120"/>
      <c r="CK57" s="120"/>
      <c r="CL57" s="120">
        <v>0</v>
      </c>
      <c r="CM57" s="120"/>
      <c r="CN57" s="120"/>
      <c r="CO57" s="120"/>
      <c r="CP57" s="120"/>
      <c r="CQ57" s="120"/>
      <c r="CR57" s="120"/>
      <c r="CS57" s="120"/>
      <c r="CT57" s="120"/>
      <c r="CU57" s="156">
        <v>0</v>
      </c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20">
        <v>0</v>
      </c>
      <c r="DI57" s="120"/>
      <c r="DJ57" s="120"/>
      <c r="DK57" s="120"/>
      <c r="DL57" s="120"/>
      <c r="DM57" s="120"/>
      <c r="DN57" s="120"/>
      <c r="DO57" s="120"/>
      <c r="DP57" s="120"/>
      <c r="DQ57" s="120"/>
      <c r="DR57" s="113">
        <v>0</v>
      </c>
      <c r="DS57" s="114"/>
      <c r="DT57" s="114"/>
      <c r="DU57" s="114"/>
      <c r="DV57" s="114"/>
      <c r="DW57" s="114"/>
      <c r="DX57" s="114"/>
      <c r="DY57" s="115"/>
      <c r="DZ57" s="120">
        <v>0</v>
      </c>
      <c r="EA57" s="120"/>
      <c r="EB57" s="120"/>
      <c r="EC57" s="120"/>
      <c r="ED57" s="120"/>
      <c r="EE57" s="120"/>
      <c r="EF57" s="120"/>
      <c r="EG57" s="120"/>
      <c r="EH57" s="120"/>
      <c r="EI57" s="120"/>
      <c r="EJ57" s="156">
        <v>0</v>
      </c>
      <c r="EK57" s="156"/>
      <c r="EL57" s="156"/>
      <c r="EM57" s="156"/>
      <c r="EN57" s="156"/>
      <c r="EO57" s="156"/>
      <c r="EP57" s="156"/>
      <c r="EQ57" s="156"/>
      <c r="ER57" s="120">
        <v>0</v>
      </c>
      <c r="ES57" s="120"/>
      <c r="ET57" s="120"/>
      <c r="EU57" s="120"/>
      <c r="EV57" s="120"/>
      <c r="EW57" s="120"/>
      <c r="EX57" s="120"/>
      <c r="EY57" s="120"/>
      <c r="EZ57" s="120"/>
      <c r="FA57" s="120"/>
      <c r="FB57" s="119">
        <v>3</v>
      </c>
      <c r="FC57" s="119"/>
      <c r="FD57" s="119"/>
      <c r="FE57" s="119"/>
      <c r="FF57" s="119"/>
      <c r="FG57" s="119"/>
      <c r="FH57" s="119"/>
      <c r="FI57" s="119"/>
      <c r="FJ57" s="119"/>
      <c r="FK57" s="120">
        <v>0</v>
      </c>
      <c r="FL57" s="120"/>
      <c r="FM57" s="120"/>
      <c r="FN57" s="120"/>
      <c r="FO57" s="120"/>
      <c r="FP57" s="120"/>
      <c r="FQ57" s="120"/>
      <c r="FR57" s="120"/>
      <c r="FS57" s="120"/>
      <c r="FT57" s="120">
        <v>0</v>
      </c>
      <c r="FU57" s="120"/>
      <c r="FV57" s="120"/>
      <c r="FW57" s="120"/>
      <c r="FX57" s="120"/>
      <c r="FY57" s="120"/>
      <c r="FZ57" s="120"/>
      <c r="GA57" s="120"/>
      <c r="GB57" s="110">
        <v>0</v>
      </c>
      <c r="GC57" s="111"/>
      <c r="GD57" s="111"/>
      <c r="GE57" s="111"/>
      <c r="GF57" s="111"/>
      <c r="GG57" s="111"/>
      <c r="GH57" s="111"/>
      <c r="GI57" s="111"/>
      <c r="GJ57" s="111"/>
      <c r="GK57" s="112"/>
      <c r="GL57" s="110">
        <v>0</v>
      </c>
      <c r="GM57" s="111"/>
      <c r="GN57" s="111"/>
      <c r="GO57" s="111"/>
      <c r="GP57" s="111"/>
      <c r="GQ57" s="111"/>
      <c r="GR57" s="111"/>
      <c r="GS57" s="111"/>
      <c r="GT57" s="112"/>
      <c r="GU57" s="110">
        <v>0</v>
      </c>
      <c r="GV57" s="111"/>
      <c r="GW57" s="111"/>
      <c r="GX57" s="111"/>
      <c r="GY57" s="111"/>
      <c r="GZ57" s="111"/>
      <c r="HA57" s="111"/>
      <c r="HB57" s="111"/>
      <c r="HC57" s="112"/>
      <c r="HD57" s="113">
        <v>0</v>
      </c>
      <c r="HE57" s="114"/>
      <c r="HF57" s="114"/>
      <c r="HG57" s="114"/>
      <c r="HH57" s="114"/>
      <c r="HI57" s="114"/>
      <c r="HJ57" s="114"/>
      <c r="HK57" s="114"/>
      <c r="HL57" s="115"/>
      <c r="HM57" s="113">
        <v>14</v>
      </c>
      <c r="HN57" s="114"/>
      <c r="HO57" s="114"/>
      <c r="HP57" s="114"/>
      <c r="HQ57" s="114"/>
      <c r="HR57" s="114"/>
      <c r="HS57" s="114"/>
      <c r="HT57" s="114"/>
      <c r="HU57" s="115"/>
      <c r="HV57" s="120">
        <v>0</v>
      </c>
      <c r="HW57" s="120"/>
      <c r="HX57" s="120"/>
      <c r="HY57" s="120"/>
      <c r="HZ57" s="120"/>
      <c r="IA57" s="120"/>
      <c r="IB57" s="120"/>
      <c r="IC57" s="120"/>
      <c r="ID57" s="120"/>
      <c r="IE57" s="120"/>
    </row>
    <row r="58" spans="1:239" s="32" customFormat="1" ht="21" customHeight="1" x14ac:dyDescent="0.2">
      <c r="A58" s="107">
        <v>11</v>
      </c>
      <c r="B58" s="108"/>
      <c r="C58" s="108"/>
      <c r="D58" s="109"/>
      <c r="E58" s="104" t="s">
        <v>124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6"/>
      <c r="AH58" s="124">
        <v>0</v>
      </c>
      <c r="AI58" s="124"/>
      <c r="AJ58" s="124"/>
      <c r="AK58" s="124"/>
      <c r="AL58" s="124"/>
      <c r="AM58" s="124"/>
      <c r="AN58" s="124"/>
      <c r="AO58" s="124"/>
      <c r="AP58" s="124"/>
      <c r="AQ58" s="124"/>
      <c r="AR58" s="125">
        <v>0</v>
      </c>
      <c r="AS58" s="125"/>
      <c r="AT58" s="125"/>
      <c r="AU58" s="125"/>
      <c r="AV58" s="125"/>
      <c r="AW58" s="125"/>
      <c r="AX58" s="125"/>
      <c r="AY58" s="125"/>
      <c r="AZ58" s="125"/>
      <c r="BA58" s="125"/>
      <c r="BB58" s="124">
        <f>BB59+BB60+BB61</f>
        <v>0</v>
      </c>
      <c r="BC58" s="124"/>
      <c r="BD58" s="124"/>
      <c r="BE58" s="124"/>
      <c r="BF58" s="124"/>
      <c r="BG58" s="124"/>
      <c r="BH58" s="124"/>
      <c r="BI58" s="124"/>
      <c r="BJ58" s="124"/>
      <c r="BK58" s="125">
        <v>0</v>
      </c>
      <c r="BL58" s="125"/>
      <c r="BM58" s="125"/>
      <c r="BN58" s="125"/>
      <c r="BO58" s="125"/>
      <c r="BP58" s="125"/>
      <c r="BQ58" s="125"/>
      <c r="BR58" s="125"/>
      <c r="BS58" s="125"/>
      <c r="BT58" s="124">
        <f>BT59+BT60+BT61</f>
        <v>21</v>
      </c>
      <c r="BU58" s="124"/>
      <c r="BV58" s="124"/>
      <c r="BW58" s="124"/>
      <c r="BX58" s="124"/>
      <c r="BY58" s="124"/>
      <c r="BZ58" s="124"/>
      <c r="CA58" s="124"/>
      <c r="CB58" s="124"/>
      <c r="CC58" s="125">
        <v>0</v>
      </c>
      <c r="CD58" s="125"/>
      <c r="CE58" s="125"/>
      <c r="CF58" s="125"/>
      <c r="CG58" s="125"/>
      <c r="CH58" s="125"/>
      <c r="CI58" s="125"/>
      <c r="CJ58" s="125"/>
      <c r="CK58" s="125"/>
      <c r="CL58" s="125">
        <v>0</v>
      </c>
      <c r="CM58" s="125"/>
      <c r="CN58" s="125"/>
      <c r="CO58" s="125"/>
      <c r="CP58" s="125"/>
      <c r="CQ58" s="125"/>
      <c r="CR58" s="125"/>
      <c r="CS58" s="125"/>
      <c r="CT58" s="125"/>
      <c r="CU58" s="157">
        <f>CU59+CU60+CU61</f>
        <v>0</v>
      </c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25">
        <v>0</v>
      </c>
      <c r="DI58" s="125"/>
      <c r="DJ58" s="125"/>
      <c r="DK58" s="125"/>
      <c r="DL58" s="125"/>
      <c r="DM58" s="125"/>
      <c r="DN58" s="125"/>
      <c r="DO58" s="125"/>
      <c r="DP58" s="125"/>
      <c r="DQ58" s="125"/>
      <c r="DR58" s="116">
        <f>DR59+DR60+DR61</f>
        <v>0</v>
      </c>
      <c r="DS58" s="117"/>
      <c r="DT58" s="117"/>
      <c r="DU58" s="117"/>
      <c r="DV58" s="117"/>
      <c r="DW58" s="117"/>
      <c r="DX58" s="117"/>
      <c r="DY58" s="118"/>
      <c r="DZ58" s="125">
        <v>0</v>
      </c>
      <c r="EA58" s="125"/>
      <c r="EB58" s="125"/>
      <c r="EC58" s="125"/>
      <c r="ED58" s="125"/>
      <c r="EE58" s="125"/>
      <c r="EF58" s="125"/>
      <c r="EG58" s="125"/>
      <c r="EH58" s="125"/>
      <c r="EI58" s="125"/>
      <c r="EJ58" s="157">
        <f>EJ59+EJ60+EJ61</f>
        <v>5</v>
      </c>
      <c r="EK58" s="157"/>
      <c r="EL58" s="157"/>
      <c r="EM58" s="157"/>
      <c r="EN58" s="157"/>
      <c r="EO58" s="157"/>
      <c r="EP58" s="157"/>
      <c r="EQ58" s="157"/>
      <c r="ER58" s="125">
        <v>0</v>
      </c>
      <c r="ES58" s="125"/>
      <c r="ET58" s="125"/>
      <c r="EU58" s="125"/>
      <c r="EV58" s="125"/>
      <c r="EW58" s="125"/>
      <c r="EX58" s="125"/>
      <c r="EY58" s="125"/>
      <c r="EZ58" s="125"/>
      <c r="FA58" s="125"/>
      <c r="FB58" s="124">
        <f>FB59+FB60+FB61</f>
        <v>8</v>
      </c>
      <c r="FC58" s="124"/>
      <c r="FD58" s="124"/>
      <c r="FE58" s="124"/>
      <c r="FF58" s="124"/>
      <c r="FG58" s="124"/>
      <c r="FH58" s="124"/>
      <c r="FI58" s="124"/>
      <c r="FJ58" s="124"/>
      <c r="FK58" s="125">
        <v>0</v>
      </c>
      <c r="FL58" s="125"/>
      <c r="FM58" s="125"/>
      <c r="FN58" s="125"/>
      <c r="FO58" s="125"/>
      <c r="FP58" s="125"/>
      <c r="FQ58" s="125"/>
      <c r="FR58" s="125"/>
      <c r="FS58" s="125"/>
      <c r="FT58" s="125">
        <v>0</v>
      </c>
      <c r="FU58" s="125"/>
      <c r="FV58" s="125"/>
      <c r="FW58" s="125"/>
      <c r="FX58" s="125"/>
      <c r="FY58" s="125"/>
      <c r="FZ58" s="125"/>
      <c r="GA58" s="125"/>
      <c r="GB58" s="121">
        <v>0</v>
      </c>
      <c r="GC58" s="122"/>
      <c r="GD58" s="122"/>
      <c r="GE58" s="122"/>
      <c r="GF58" s="122"/>
      <c r="GG58" s="122"/>
      <c r="GH58" s="122"/>
      <c r="GI58" s="122"/>
      <c r="GJ58" s="122"/>
      <c r="GK58" s="123"/>
      <c r="GL58" s="121">
        <v>0</v>
      </c>
      <c r="GM58" s="122"/>
      <c r="GN58" s="122"/>
      <c r="GO58" s="122"/>
      <c r="GP58" s="122"/>
      <c r="GQ58" s="122"/>
      <c r="GR58" s="122"/>
      <c r="GS58" s="122"/>
      <c r="GT58" s="123"/>
      <c r="GU58" s="121">
        <v>0</v>
      </c>
      <c r="GV58" s="122"/>
      <c r="GW58" s="122"/>
      <c r="GX58" s="122"/>
      <c r="GY58" s="122"/>
      <c r="GZ58" s="122"/>
      <c r="HA58" s="122"/>
      <c r="HB58" s="122"/>
      <c r="HC58" s="123"/>
      <c r="HD58" s="116">
        <f>HD59+HD60+HD61</f>
        <v>10</v>
      </c>
      <c r="HE58" s="117"/>
      <c r="HF58" s="117"/>
      <c r="HG58" s="117"/>
      <c r="HH58" s="117"/>
      <c r="HI58" s="117"/>
      <c r="HJ58" s="117"/>
      <c r="HK58" s="117"/>
      <c r="HL58" s="118"/>
      <c r="HM58" s="116">
        <f>HM59+HM60+HM61</f>
        <v>1</v>
      </c>
      <c r="HN58" s="117"/>
      <c r="HO58" s="117"/>
      <c r="HP58" s="117"/>
      <c r="HQ58" s="117"/>
      <c r="HR58" s="117"/>
      <c r="HS58" s="117"/>
      <c r="HT58" s="117"/>
      <c r="HU58" s="118"/>
      <c r="HV58" s="125">
        <v>0</v>
      </c>
      <c r="HW58" s="125"/>
      <c r="HX58" s="125"/>
      <c r="HY58" s="125"/>
      <c r="HZ58" s="125"/>
      <c r="IA58" s="125"/>
      <c r="IB58" s="125"/>
      <c r="IC58" s="125"/>
      <c r="ID58" s="125"/>
      <c r="IE58" s="125"/>
    </row>
    <row r="59" spans="1:239" s="32" customFormat="1" ht="41.25" customHeight="1" x14ac:dyDescent="0.2">
      <c r="A59" s="107" t="s">
        <v>184</v>
      </c>
      <c r="B59" s="108"/>
      <c r="C59" s="108"/>
      <c r="D59" s="109"/>
      <c r="E59" s="101" t="s">
        <v>125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3"/>
      <c r="AH59" s="144">
        <v>0</v>
      </c>
      <c r="AI59" s="145"/>
      <c r="AJ59" s="145"/>
      <c r="AK59" s="145"/>
      <c r="AL59" s="145"/>
      <c r="AM59" s="145"/>
      <c r="AN59" s="145"/>
      <c r="AO59" s="145"/>
      <c r="AP59" s="145"/>
      <c r="AQ59" s="146"/>
      <c r="AR59" s="120">
        <v>0</v>
      </c>
      <c r="AS59" s="120"/>
      <c r="AT59" s="120"/>
      <c r="AU59" s="120"/>
      <c r="AV59" s="120"/>
      <c r="AW59" s="120"/>
      <c r="AX59" s="120"/>
      <c r="AY59" s="120"/>
      <c r="AZ59" s="120"/>
      <c r="BA59" s="120"/>
      <c r="BB59" s="119">
        <v>0</v>
      </c>
      <c r="BC59" s="119"/>
      <c r="BD59" s="119"/>
      <c r="BE59" s="119"/>
      <c r="BF59" s="119"/>
      <c r="BG59" s="119"/>
      <c r="BH59" s="119"/>
      <c r="BI59" s="119"/>
      <c r="BJ59" s="119"/>
      <c r="BK59" s="120">
        <v>0</v>
      </c>
      <c r="BL59" s="120"/>
      <c r="BM59" s="120"/>
      <c r="BN59" s="120"/>
      <c r="BO59" s="120"/>
      <c r="BP59" s="120"/>
      <c r="BQ59" s="120"/>
      <c r="BR59" s="120"/>
      <c r="BS59" s="120"/>
      <c r="BT59" s="119">
        <v>0</v>
      </c>
      <c r="BU59" s="119"/>
      <c r="BV59" s="119"/>
      <c r="BW59" s="119"/>
      <c r="BX59" s="119"/>
      <c r="BY59" s="119"/>
      <c r="BZ59" s="119"/>
      <c r="CA59" s="119"/>
      <c r="CB59" s="119"/>
      <c r="CC59" s="120">
        <v>0</v>
      </c>
      <c r="CD59" s="120"/>
      <c r="CE59" s="120"/>
      <c r="CF59" s="120"/>
      <c r="CG59" s="120"/>
      <c r="CH59" s="120"/>
      <c r="CI59" s="120"/>
      <c r="CJ59" s="120"/>
      <c r="CK59" s="120"/>
      <c r="CL59" s="120">
        <v>0</v>
      </c>
      <c r="CM59" s="120"/>
      <c r="CN59" s="120"/>
      <c r="CO59" s="120"/>
      <c r="CP59" s="120"/>
      <c r="CQ59" s="120"/>
      <c r="CR59" s="120"/>
      <c r="CS59" s="120"/>
      <c r="CT59" s="120"/>
      <c r="CU59" s="156">
        <v>0</v>
      </c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20">
        <v>0</v>
      </c>
      <c r="DI59" s="120"/>
      <c r="DJ59" s="120"/>
      <c r="DK59" s="120"/>
      <c r="DL59" s="120"/>
      <c r="DM59" s="120"/>
      <c r="DN59" s="120"/>
      <c r="DO59" s="120"/>
      <c r="DP59" s="120"/>
      <c r="DQ59" s="120"/>
      <c r="DR59" s="113">
        <v>0</v>
      </c>
      <c r="DS59" s="114"/>
      <c r="DT59" s="114"/>
      <c r="DU59" s="114"/>
      <c r="DV59" s="114"/>
      <c r="DW59" s="114"/>
      <c r="DX59" s="114"/>
      <c r="DY59" s="115"/>
      <c r="DZ59" s="120">
        <v>0</v>
      </c>
      <c r="EA59" s="120"/>
      <c r="EB59" s="120"/>
      <c r="EC59" s="120"/>
      <c r="ED59" s="120"/>
      <c r="EE59" s="120"/>
      <c r="EF59" s="120"/>
      <c r="EG59" s="120"/>
      <c r="EH59" s="120"/>
      <c r="EI59" s="120"/>
      <c r="EJ59" s="156">
        <v>0</v>
      </c>
      <c r="EK59" s="156"/>
      <c r="EL59" s="156"/>
      <c r="EM59" s="156"/>
      <c r="EN59" s="156"/>
      <c r="EO59" s="156"/>
      <c r="EP59" s="156"/>
      <c r="EQ59" s="156"/>
      <c r="ER59" s="120">
        <v>0</v>
      </c>
      <c r="ES59" s="120"/>
      <c r="ET59" s="120"/>
      <c r="EU59" s="120"/>
      <c r="EV59" s="120"/>
      <c r="EW59" s="120"/>
      <c r="EX59" s="120"/>
      <c r="EY59" s="120"/>
      <c r="EZ59" s="120"/>
      <c r="FA59" s="120"/>
      <c r="FB59" s="119">
        <v>0</v>
      </c>
      <c r="FC59" s="119"/>
      <c r="FD59" s="119"/>
      <c r="FE59" s="119"/>
      <c r="FF59" s="119"/>
      <c r="FG59" s="119"/>
      <c r="FH59" s="119"/>
      <c r="FI59" s="119"/>
      <c r="FJ59" s="119"/>
      <c r="FK59" s="120">
        <v>0</v>
      </c>
      <c r="FL59" s="120"/>
      <c r="FM59" s="120"/>
      <c r="FN59" s="120"/>
      <c r="FO59" s="120"/>
      <c r="FP59" s="120"/>
      <c r="FQ59" s="120"/>
      <c r="FR59" s="120"/>
      <c r="FS59" s="120"/>
      <c r="FT59" s="120">
        <v>0</v>
      </c>
      <c r="FU59" s="120"/>
      <c r="FV59" s="120"/>
      <c r="FW59" s="120"/>
      <c r="FX59" s="120"/>
      <c r="FY59" s="120"/>
      <c r="FZ59" s="120"/>
      <c r="GA59" s="120"/>
      <c r="GB59" s="110">
        <v>0</v>
      </c>
      <c r="GC59" s="111"/>
      <c r="GD59" s="111"/>
      <c r="GE59" s="111"/>
      <c r="GF59" s="111"/>
      <c r="GG59" s="111"/>
      <c r="GH59" s="111"/>
      <c r="GI59" s="111"/>
      <c r="GJ59" s="111"/>
      <c r="GK59" s="112"/>
      <c r="GL59" s="110">
        <v>0</v>
      </c>
      <c r="GM59" s="111"/>
      <c r="GN59" s="111"/>
      <c r="GO59" s="111"/>
      <c r="GP59" s="111"/>
      <c r="GQ59" s="111"/>
      <c r="GR59" s="111"/>
      <c r="GS59" s="111"/>
      <c r="GT59" s="112"/>
      <c r="GU59" s="110">
        <v>0</v>
      </c>
      <c r="GV59" s="111"/>
      <c r="GW59" s="111"/>
      <c r="GX59" s="111"/>
      <c r="GY59" s="111"/>
      <c r="GZ59" s="111"/>
      <c r="HA59" s="111"/>
      <c r="HB59" s="111"/>
      <c r="HC59" s="112"/>
      <c r="HD59" s="113">
        <v>0</v>
      </c>
      <c r="HE59" s="114"/>
      <c r="HF59" s="114"/>
      <c r="HG59" s="114"/>
      <c r="HH59" s="114"/>
      <c r="HI59" s="114"/>
      <c r="HJ59" s="114"/>
      <c r="HK59" s="114"/>
      <c r="HL59" s="115"/>
      <c r="HM59" s="113">
        <v>0</v>
      </c>
      <c r="HN59" s="114"/>
      <c r="HO59" s="114"/>
      <c r="HP59" s="114"/>
      <c r="HQ59" s="114"/>
      <c r="HR59" s="114"/>
      <c r="HS59" s="114"/>
      <c r="HT59" s="114"/>
      <c r="HU59" s="115"/>
      <c r="HV59" s="120">
        <v>0</v>
      </c>
      <c r="HW59" s="120"/>
      <c r="HX59" s="120"/>
      <c r="HY59" s="120"/>
      <c r="HZ59" s="120"/>
      <c r="IA59" s="120"/>
      <c r="IB59" s="120"/>
      <c r="IC59" s="120"/>
      <c r="ID59" s="120"/>
      <c r="IE59" s="120"/>
    </row>
    <row r="60" spans="1:239" s="32" customFormat="1" ht="25.5" customHeight="1" x14ac:dyDescent="0.2">
      <c r="A60" s="107" t="s">
        <v>185</v>
      </c>
      <c r="B60" s="108"/>
      <c r="C60" s="108"/>
      <c r="D60" s="109"/>
      <c r="E60" s="101" t="s">
        <v>126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3"/>
      <c r="AH60" s="113">
        <v>0</v>
      </c>
      <c r="AI60" s="114"/>
      <c r="AJ60" s="114"/>
      <c r="AK60" s="114"/>
      <c r="AL60" s="114"/>
      <c r="AM60" s="114"/>
      <c r="AN60" s="114"/>
      <c r="AO60" s="114"/>
      <c r="AP60" s="114"/>
      <c r="AQ60" s="115"/>
      <c r="AR60" s="120">
        <v>0</v>
      </c>
      <c r="AS60" s="120"/>
      <c r="AT60" s="120"/>
      <c r="AU60" s="120"/>
      <c r="AV60" s="120"/>
      <c r="AW60" s="120"/>
      <c r="AX60" s="120"/>
      <c r="AY60" s="120"/>
      <c r="AZ60" s="120"/>
      <c r="BA60" s="120"/>
      <c r="BB60" s="119">
        <v>0</v>
      </c>
      <c r="BC60" s="119"/>
      <c r="BD60" s="119"/>
      <c r="BE60" s="119"/>
      <c r="BF60" s="119"/>
      <c r="BG60" s="119"/>
      <c r="BH60" s="119"/>
      <c r="BI60" s="119"/>
      <c r="BJ60" s="119"/>
      <c r="BK60" s="120">
        <v>0</v>
      </c>
      <c r="BL60" s="120"/>
      <c r="BM60" s="120"/>
      <c r="BN60" s="120"/>
      <c r="BO60" s="120"/>
      <c r="BP60" s="120"/>
      <c r="BQ60" s="120"/>
      <c r="BR60" s="120"/>
      <c r="BS60" s="120"/>
      <c r="BT60" s="119">
        <v>4</v>
      </c>
      <c r="BU60" s="119"/>
      <c r="BV60" s="119"/>
      <c r="BW60" s="119"/>
      <c r="BX60" s="119"/>
      <c r="BY60" s="119"/>
      <c r="BZ60" s="119"/>
      <c r="CA60" s="119"/>
      <c r="CB60" s="119"/>
      <c r="CC60" s="120">
        <v>0</v>
      </c>
      <c r="CD60" s="120"/>
      <c r="CE60" s="120"/>
      <c r="CF60" s="120"/>
      <c r="CG60" s="120"/>
      <c r="CH60" s="120"/>
      <c r="CI60" s="120"/>
      <c r="CJ60" s="120"/>
      <c r="CK60" s="120"/>
      <c r="CL60" s="120">
        <v>0</v>
      </c>
      <c r="CM60" s="120"/>
      <c r="CN60" s="120"/>
      <c r="CO60" s="120"/>
      <c r="CP60" s="120"/>
      <c r="CQ60" s="120"/>
      <c r="CR60" s="120"/>
      <c r="CS60" s="120"/>
      <c r="CT60" s="120"/>
      <c r="CU60" s="156">
        <v>0</v>
      </c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20">
        <v>0</v>
      </c>
      <c r="DI60" s="120"/>
      <c r="DJ60" s="120"/>
      <c r="DK60" s="120"/>
      <c r="DL60" s="120"/>
      <c r="DM60" s="120"/>
      <c r="DN60" s="120"/>
      <c r="DO60" s="120"/>
      <c r="DP60" s="120"/>
      <c r="DQ60" s="120"/>
      <c r="DR60" s="113">
        <v>0</v>
      </c>
      <c r="DS60" s="114"/>
      <c r="DT60" s="114"/>
      <c r="DU60" s="114"/>
      <c r="DV60" s="114"/>
      <c r="DW60" s="114"/>
      <c r="DX60" s="114"/>
      <c r="DY60" s="115"/>
      <c r="DZ60" s="120">
        <v>0</v>
      </c>
      <c r="EA60" s="120"/>
      <c r="EB60" s="120"/>
      <c r="EC60" s="120"/>
      <c r="ED60" s="120"/>
      <c r="EE60" s="120"/>
      <c r="EF60" s="120"/>
      <c r="EG60" s="120"/>
      <c r="EH60" s="120"/>
      <c r="EI60" s="120"/>
      <c r="EJ60" s="156">
        <v>5</v>
      </c>
      <c r="EK60" s="156"/>
      <c r="EL60" s="156"/>
      <c r="EM60" s="156"/>
      <c r="EN60" s="156"/>
      <c r="EO60" s="156"/>
      <c r="EP60" s="156"/>
      <c r="EQ60" s="156"/>
      <c r="ER60" s="120">
        <v>0</v>
      </c>
      <c r="ES60" s="120"/>
      <c r="ET60" s="120"/>
      <c r="EU60" s="120"/>
      <c r="EV60" s="120"/>
      <c r="EW60" s="120"/>
      <c r="EX60" s="120"/>
      <c r="EY60" s="120"/>
      <c r="EZ60" s="120"/>
      <c r="FA60" s="120"/>
      <c r="FB60" s="119">
        <v>5</v>
      </c>
      <c r="FC60" s="119"/>
      <c r="FD60" s="119"/>
      <c r="FE60" s="119"/>
      <c r="FF60" s="119"/>
      <c r="FG60" s="119"/>
      <c r="FH60" s="119"/>
      <c r="FI60" s="119"/>
      <c r="FJ60" s="119"/>
      <c r="FK60" s="120">
        <v>0</v>
      </c>
      <c r="FL60" s="120"/>
      <c r="FM60" s="120"/>
      <c r="FN60" s="120"/>
      <c r="FO60" s="120"/>
      <c r="FP60" s="120"/>
      <c r="FQ60" s="120"/>
      <c r="FR60" s="120"/>
      <c r="FS60" s="120"/>
      <c r="FT60" s="120">
        <v>0</v>
      </c>
      <c r="FU60" s="120"/>
      <c r="FV60" s="120"/>
      <c r="FW60" s="120"/>
      <c r="FX60" s="120"/>
      <c r="FY60" s="120"/>
      <c r="FZ60" s="120"/>
      <c r="GA60" s="120"/>
      <c r="GB60" s="110">
        <v>0</v>
      </c>
      <c r="GC60" s="111"/>
      <c r="GD60" s="111"/>
      <c r="GE60" s="111"/>
      <c r="GF60" s="111"/>
      <c r="GG60" s="111"/>
      <c r="GH60" s="111"/>
      <c r="GI60" s="111"/>
      <c r="GJ60" s="111"/>
      <c r="GK60" s="112"/>
      <c r="GL60" s="110">
        <v>0</v>
      </c>
      <c r="GM60" s="111"/>
      <c r="GN60" s="111"/>
      <c r="GO60" s="111"/>
      <c r="GP60" s="111"/>
      <c r="GQ60" s="111"/>
      <c r="GR60" s="111"/>
      <c r="GS60" s="111"/>
      <c r="GT60" s="112"/>
      <c r="GU60" s="110">
        <v>0</v>
      </c>
      <c r="GV60" s="111"/>
      <c r="GW60" s="111"/>
      <c r="GX60" s="111"/>
      <c r="GY60" s="111"/>
      <c r="GZ60" s="111"/>
      <c r="HA60" s="111"/>
      <c r="HB60" s="111"/>
      <c r="HC60" s="112"/>
      <c r="HD60" s="113">
        <v>10</v>
      </c>
      <c r="HE60" s="114"/>
      <c r="HF60" s="114"/>
      <c r="HG60" s="114"/>
      <c r="HH60" s="114"/>
      <c r="HI60" s="114"/>
      <c r="HJ60" s="114"/>
      <c r="HK60" s="114"/>
      <c r="HL60" s="115"/>
      <c r="HM60" s="113">
        <v>1</v>
      </c>
      <c r="HN60" s="114"/>
      <c r="HO60" s="114"/>
      <c r="HP60" s="114"/>
      <c r="HQ60" s="114"/>
      <c r="HR60" s="114"/>
      <c r="HS60" s="114"/>
      <c r="HT60" s="114"/>
      <c r="HU60" s="115"/>
      <c r="HV60" s="120">
        <v>0</v>
      </c>
      <c r="HW60" s="120"/>
      <c r="HX60" s="120"/>
      <c r="HY60" s="120"/>
      <c r="HZ60" s="120"/>
      <c r="IA60" s="120"/>
      <c r="IB60" s="120"/>
      <c r="IC60" s="120"/>
      <c r="ID60" s="120"/>
      <c r="IE60" s="120"/>
    </row>
    <row r="61" spans="1:239" s="32" customFormat="1" ht="21" customHeight="1" x14ac:dyDescent="0.2">
      <c r="A61" s="107" t="s">
        <v>218</v>
      </c>
      <c r="B61" s="108"/>
      <c r="C61" s="108"/>
      <c r="D61" s="109"/>
      <c r="E61" s="101" t="s">
        <v>208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3"/>
      <c r="AH61" s="113">
        <v>0</v>
      </c>
      <c r="AI61" s="114"/>
      <c r="AJ61" s="114"/>
      <c r="AK61" s="114"/>
      <c r="AL61" s="114"/>
      <c r="AM61" s="114"/>
      <c r="AN61" s="114"/>
      <c r="AO61" s="114"/>
      <c r="AP61" s="114"/>
      <c r="AQ61" s="115"/>
      <c r="AR61" s="120">
        <v>0</v>
      </c>
      <c r="AS61" s="120"/>
      <c r="AT61" s="120"/>
      <c r="AU61" s="120"/>
      <c r="AV61" s="120"/>
      <c r="AW61" s="120"/>
      <c r="AX61" s="120"/>
      <c r="AY61" s="120"/>
      <c r="AZ61" s="120"/>
      <c r="BA61" s="120"/>
      <c r="BB61" s="119">
        <v>0</v>
      </c>
      <c r="BC61" s="119"/>
      <c r="BD61" s="119"/>
      <c r="BE61" s="119"/>
      <c r="BF61" s="119"/>
      <c r="BG61" s="119"/>
      <c r="BH61" s="119"/>
      <c r="BI61" s="119"/>
      <c r="BJ61" s="119"/>
      <c r="BK61" s="120">
        <v>0</v>
      </c>
      <c r="BL61" s="120"/>
      <c r="BM61" s="120"/>
      <c r="BN61" s="120"/>
      <c r="BO61" s="120"/>
      <c r="BP61" s="120"/>
      <c r="BQ61" s="120"/>
      <c r="BR61" s="120"/>
      <c r="BS61" s="120"/>
      <c r="BT61" s="119">
        <v>17</v>
      </c>
      <c r="BU61" s="119"/>
      <c r="BV61" s="119"/>
      <c r="BW61" s="119"/>
      <c r="BX61" s="119"/>
      <c r="BY61" s="119"/>
      <c r="BZ61" s="119"/>
      <c r="CA61" s="119"/>
      <c r="CB61" s="119"/>
      <c r="CC61" s="120">
        <v>0</v>
      </c>
      <c r="CD61" s="120"/>
      <c r="CE61" s="120"/>
      <c r="CF61" s="120"/>
      <c r="CG61" s="120"/>
      <c r="CH61" s="120"/>
      <c r="CI61" s="120"/>
      <c r="CJ61" s="120"/>
      <c r="CK61" s="120"/>
      <c r="CL61" s="120">
        <v>0</v>
      </c>
      <c r="CM61" s="120"/>
      <c r="CN61" s="120"/>
      <c r="CO61" s="120"/>
      <c r="CP61" s="120"/>
      <c r="CQ61" s="120"/>
      <c r="CR61" s="120"/>
      <c r="CS61" s="120"/>
      <c r="CT61" s="120"/>
      <c r="CU61" s="156">
        <v>0</v>
      </c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20">
        <v>0</v>
      </c>
      <c r="DI61" s="120"/>
      <c r="DJ61" s="120"/>
      <c r="DK61" s="120"/>
      <c r="DL61" s="120"/>
      <c r="DM61" s="120"/>
      <c r="DN61" s="120"/>
      <c r="DO61" s="120"/>
      <c r="DP61" s="120"/>
      <c r="DQ61" s="120"/>
      <c r="DR61" s="113">
        <v>0</v>
      </c>
      <c r="DS61" s="114"/>
      <c r="DT61" s="114"/>
      <c r="DU61" s="114"/>
      <c r="DV61" s="114"/>
      <c r="DW61" s="114"/>
      <c r="DX61" s="114"/>
      <c r="DY61" s="115"/>
      <c r="DZ61" s="120">
        <v>0</v>
      </c>
      <c r="EA61" s="120"/>
      <c r="EB61" s="120"/>
      <c r="EC61" s="120"/>
      <c r="ED61" s="120"/>
      <c r="EE61" s="120"/>
      <c r="EF61" s="120"/>
      <c r="EG61" s="120"/>
      <c r="EH61" s="120"/>
      <c r="EI61" s="120"/>
      <c r="EJ61" s="156">
        <v>0</v>
      </c>
      <c r="EK61" s="156"/>
      <c r="EL61" s="156"/>
      <c r="EM61" s="156"/>
      <c r="EN61" s="156"/>
      <c r="EO61" s="156"/>
      <c r="EP61" s="156"/>
      <c r="EQ61" s="156"/>
      <c r="ER61" s="120">
        <v>0</v>
      </c>
      <c r="ES61" s="120"/>
      <c r="ET61" s="120"/>
      <c r="EU61" s="120"/>
      <c r="EV61" s="120"/>
      <c r="EW61" s="120"/>
      <c r="EX61" s="120"/>
      <c r="EY61" s="120"/>
      <c r="EZ61" s="120"/>
      <c r="FA61" s="120"/>
      <c r="FB61" s="119">
        <v>3</v>
      </c>
      <c r="FC61" s="119"/>
      <c r="FD61" s="119"/>
      <c r="FE61" s="119"/>
      <c r="FF61" s="119"/>
      <c r="FG61" s="119"/>
      <c r="FH61" s="119"/>
      <c r="FI61" s="119"/>
      <c r="FJ61" s="119"/>
      <c r="FK61" s="120">
        <v>0</v>
      </c>
      <c r="FL61" s="120"/>
      <c r="FM61" s="120"/>
      <c r="FN61" s="120"/>
      <c r="FO61" s="120"/>
      <c r="FP61" s="120"/>
      <c r="FQ61" s="120"/>
      <c r="FR61" s="120"/>
      <c r="FS61" s="120"/>
      <c r="FT61" s="120">
        <v>0</v>
      </c>
      <c r="FU61" s="120"/>
      <c r="FV61" s="120"/>
      <c r="FW61" s="120"/>
      <c r="FX61" s="120"/>
      <c r="FY61" s="120"/>
      <c r="FZ61" s="120"/>
      <c r="GA61" s="120"/>
      <c r="GB61" s="110">
        <v>0</v>
      </c>
      <c r="GC61" s="111"/>
      <c r="GD61" s="111"/>
      <c r="GE61" s="111"/>
      <c r="GF61" s="111"/>
      <c r="GG61" s="111"/>
      <c r="GH61" s="111"/>
      <c r="GI61" s="111"/>
      <c r="GJ61" s="111"/>
      <c r="GK61" s="112"/>
      <c r="GL61" s="110">
        <v>0</v>
      </c>
      <c r="GM61" s="111"/>
      <c r="GN61" s="111"/>
      <c r="GO61" s="111"/>
      <c r="GP61" s="111"/>
      <c r="GQ61" s="111"/>
      <c r="GR61" s="111"/>
      <c r="GS61" s="111"/>
      <c r="GT61" s="112"/>
      <c r="GU61" s="110">
        <v>0</v>
      </c>
      <c r="GV61" s="111"/>
      <c r="GW61" s="111"/>
      <c r="GX61" s="111"/>
      <c r="GY61" s="111"/>
      <c r="GZ61" s="111"/>
      <c r="HA61" s="111"/>
      <c r="HB61" s="111"/>
      <c r="HC61" s="112"/>
      <c r="HD61" s="113">
        <v>0</v>
      </c>
      <c r="HE61" s="114"/>
      <c r="HF61" s="114"/>
      <c r="HG61" s="114"/>
      <c r="HH61" s="114"/>
      <c r="HI61" s="114"/>
      <c r="HJ61" s="114"/>
      <c r="HK61" s="114"/>
      <c r="HL61" s="115"/>
      <c r="HM61" s="113">
        <v>0</v>
      </c>
      <c r="HN61" s="114"/>
      <c r="HO61" s="114"/>
      <c r="HP61" s="114"/>
      <c r="HQ61" s="114"/>
      <c r="HR61" s="114"/>
      <c r="HS61" s="114"/>
      <c r="HT61" s="114"/>
      <c r="HU61" s="115"/>
      <c r="HV61" s="120">
        <v>0</v>
      </c>
      <c r="HW61" s="120"/>
      <c r="HX61" s="120"/>
      <c r="HY61" s="120"/>
      <c r="HZ61" s="120"/>
      <c r="IA61" s="120"/>
      <c r="IB61" s="120"/>
      <c r="IC61" s="120"/>
      <c r="ID61" s="120"/>
      <c r="IE61" s="120"/>
    </row>
    <row r="62" spans="1:239" s="32" customFormat="1" ht="21" customHeight="1" x14ac:dyDescent="0.2">
      <c r="A62" s="107">
        <v>12</v>
      </c>
      <c r="B62" s="108"/>
      <c r="C62" s="108"/>
      <c r="D62" s="109"/>
      <c r="E62" s="104" t="s">
        <v>127</v>
      </c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6"/>
      <c r="AH62" s="116">
        <f>AH63+AH64+AH65</f>
        <v>0</v>
      </c>
      <c r="AI62" s="117"/>
      <c r="AJ62" s="117"/>
      <c r="AK62" s="117"/>
      <c r="AL62" s="117"/>
      <c r="AM62" s="117"/>
      <c r="AN62" s="117"/>
      <c r="AO62" s="117"/>
      <c r="AP62" s="117"/>
      <c r="AQ62" s="118"/>
      <c r="AR62" s="125">
        <v>0</v>
      </c>
      <c r="AS62" s="125"/>
      <c r="AT62" s="125"/>
      <c r="AU62" s="125"/>
      <c r="AV62" s="125"/>
      <c r="AW62" s="125"/>
      <c r="AX62" s="125"/>
      <c r="AY62" s="125"/>
      <c r="AZ62" s="125"/>
      <c r="BA62" s="125"/>
      <c r="BB62" s="124">
        <f>BB63+BB64+BB65</f>
        <v>4</v>
      </c>
      <c r="BC62" s="124"/>
      <c r="BD62" s="124"/>
      <c r="BE62" s="124"/>
      <c r="BF62" s="124"/>
      <c r="BG62" s="124"/>
      <c r="BH62" s="124"/>
      <c r="BI62" s="124"/>
      <c r="BJ62" s="124"/>
      <c r="BK62" s="125">
        <v>0</v>
      </c>
      <c r="BL62" s="125"/>
      <c r="BM62" s="125"/>
      <c r="BN62" s="125"/>
      <c r="BO62" s="125"/>
      <c r="BP62" s="125"/>
      <c r="BQ62" s="125"/>
      <c r="BR62" s="125"/>
      <c r="BS62" s="125"/>
      <c r="BT62" s="124">
        <f>BT63+BT64+BT65</f>
        <v>60</v>
      </c>
      <c r="BU62" s="124"/>
      <c r="BV62" s="124"/>
      <c r="BW62" s="124"/>
      <c r="BX62" s="124"/>
      <c r="BY62" s="124"/>
      <c r="BZ62" s="124"/>
      <c r="CA62" s="124"/>
      <c r="CB62" s="124"/>
      <c r="CC62" s="125">
        <v>0</v>
      </c>
      <c r="CD62" s="125"/>
      <c r="CE62" s="125"/>
      <c r="CF62" s="125"/>
      <c r="CG62" s="125"/>
      <c r="CH62" s="125"/>
      <c r="CI62" s="125"/>
      <c r="CJ62" s="125"/>
      <c r="CK62" s="125"/>
      <c r="CL62" s="125">
        <v>0</v>
      </c>
      <c r="CM62" s="125"/>
      <c r="CN62" s="125"/>
      <c r="CO62" s="125"/>
      <c r="CP62" s="125"/>
      <c r="CQ62" s="125"/>
      <c r="CR62" s="125"/>
      <c r="CS62" s="125"/>
      <c r="CT62" s="125"/>
      <c r="CU62" s="157">
        <f>CU63+CU64+CU65</f>
        <v>32</v>
      </c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25">
        <v>0</v>
      </c>
      <c r="DI62" s="125"/>
      <c r="DJ62" s="125"/>
      <c r="DK62" s="125"/>
      <c r="DL62" s="125"/>
      <c r="DM62" s="125"/>
      <c r="DN62" s="125"/>
      <c r="DO62" s="125"/>
      <c r="DP62" s="125"/>
      <c r="DQ62" s="125"/>
      <c r="DR62" s="116">
        <f>DR63+DR64+DR65</f>
        <v>25</v>
      </c>
      <c r="DS62" s="117"/>
      <c r="DT62" s="117"/>
      <c r="DU62" s="117"/>
      <c r="DV62" s="117"/>
      <c r="DW62" s="117"/>
      <c r="DX62" s="117"/>
      <c r="DY62" s="118"/>
      <c r="DZ62" s="125">
        <v>0</v>
      </c>
      <c r="EA62" s="125"/>
      <c r="EB62" s="125"/>
      <c r="EC62" s="125"/>
      <c r="ED62" s="125"/>
      <c r="EE62" s="125"/>
      <c r="EF62" s="125"/>
      <c r="EG62" s="125"/>
      <c r="EH62" s="125"/>
      <c r="EI62" s="125"/>
      <c r="EJ62" s="157">
        <f>EJ63+EJ64</f>
        <v>10</v>
      </c>
      <c r="EK62" s="157"/>
      <c r="EL62" s="157"/>
      <c r="EM62" s="157"/>
      <c r="EN62" s="157"/>
      <c r="EO62" s="157"/>
      <c r="EP62" s="157"/>
      <c r="EQ62" s="157"/>
      <c r="ER62" s="125">
        <v>0</v>
      </c>
      <c r="ES62" s="125"/>
      <c r="ET62" s="125"/>
      <c r="EU62" s="125"/>
      <c r="EV62" s="125"/>
      <c r="EW62" s="125"/>
      <c r="EX62" s="125"/>
      <c r="EY62" s="125"/>
      <c r="EZ62" s="125"/>
      <c r="FA62" s="125"/>
      <c r="FB62" s="124">
        <f>FB63+FB64+FB65</f>
        <v>61</v>
      </c>
      <c r="FC62" s="124"/>
      <c r="FD62" s="124"/>
      <c r="FE62" s="124"/>
      <c r="FF62" s="124"/>
      <c r="FG62" s="124"/>
      <c r="FH62" s="124"/>
      <c r="FI62" s="124"/>
      <c r="FJ62" s="124"/>
      <c r="FK62" s="125">
        <v>0</v>
      </c>
      <c r="FL62" s="125"/>
      <c r="FM62" s="125"/>
      <c r="FN62" s="125"/>
      <c r="FO62" s="125"/>
      <c r="FP62" s="125"/>
      <c r="FQ62" s="125"/>
      <c r="FR62" s="125"/>
      <c r="FS62" s="125"/>
      <c r="FT62" s="125">
        <v>0</v>
      </c>
      <c r="FU62" s="125"/>
      <c r="FV62" s="125"/>
      <c r="FW62" s="125"/>
      <c r="FX62" s="125"/>
      <c r="FY62" s="125"/>
      <c r="FZ62" s="125"/>
      <c r="GA62" s="125"/>
      <c r="GB62" s="121">
        <v>0</v>
      </c>
      <c r="GC62" s="122"/>
      <c r="GD62" s="122"/>
      <c r="GE62" s="122"/>
      <c r="GF62" s="122"/>
      <c r="GG62" s="122"/>
      <c r="GH62" s="122"/>
      <c r="GI62" s="122"/>
      <c r="GJ62" s="122"/>
      <c r="GK62" s="123"/>
      <c r="GL62" s="121">
        <v>0</v>
      </c>
      <c r="GM62" s="122"/>
      <c r="GN62" s="122"/>
      <c r="GO62" s="122"/>
      <c r="GP62" s="122"/>
      <c r="GQ62" s="122"/>
      <c r="GR62" s="122"/>
      <c r="GS62" s="122"/>
      <c r="GT62" s="123"/>
      <c r="GU62" s="121">
        <v>0</v>
      </c>
      <c r="GV62" s="122"/>
      <c r="GW62" s="122"/>
      <c r="GX62" s="122"/>
      <c r="GY62" s="122"/>
      <c r="GZ62" s="122"/>
      <c r="HA62" s="122"/>
      <c r="HB62" s="122"/>
      <c r="HC62" s="123"/>
      <c r="HD62" s="116">
        <f>HD63+HD64+HD65</f>
        <v>40</v>
      </c>
      <c r="HE62" s="117"/>
      <c r="HF62" s="117"/>
      <c r="HG62" s="117"/>
      <c r="HH62" s="117"/>
      <c r="HI62" s="117"/>
      <c r="HJ62" s="117"/>
      <c r="HK62" s="117"/>
      <c r="HL62" s="118"/>
      <c r="HM62" s="116">
        <f>HM63+HM64+HM65</f>
        <v>6</v>
      </c>
      <c r="HN62" s="117"/>
      <c r="HO62" s="117"/>
      <c r="HP62" s="117"/>
      <c r="HQ62" s="117"/>
      <c r="HR62" s="117"/>
      <c r="HS62" s="117"/>
      <c r="HT62" s="117"/>
      <c r="HU62" s="118"/>
      <c r="HV62" s="125">
        <v>0</v>
      </c>
      <c r="HW62" s="125"/>
      <c r="HX62" s="125"/>
      <c r="HY62" s="125"/>
      <c r="HZ62" s="125"/>
      <c r="IA62" s="125"/>
      <c r="IB62" s="125"/>
      <c r="IC62" s="125"/>
      <c r="ID62" s="125"/>
      <c r="IE62" s="125"/>
    </row>
    <row r="63" spans="1:239" s="32" customFormat="1" ht="47.25" customHeight="1" x14ac:dyDescent="0.2">
      <c r="A63" s="107" t="s">
        <v>186</v>
      </c>
      <c r="B63" s="108"/>
      <c r="C63" s="108"/>
      <c r="D63" s="109"/>
      <c r="E63" s="101" t="s">
        <v>128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3"/>
      <c r="AH63" s="113">
        <v>0</v>
      </c>
      <c r="AI63" s="114"/>
      <c r="AJ63" s="114"/>
      <c r="AK63" s="114"/>
      <c r="AL63" s="114"/>
      <c r="AM63" s="114"/>
      <c r="AN63" s="114"/>
      <c r="AO63" s="114"/>
      <c r="AP63" s="114"/>
      <c r="AQ63" s="115"/>
      <c r="AR63" s="120">
        <v>0</v>
      </c>
      <c r="AS63" s="120"/>
      <c r="AT63" s="120"/>
      <c r="AU63" s="120"/>
      <c r="AV63" s="120"/>
      <c r="AW63" s="120"/>
      <c r="AX63" s="120"/>
      <c r="AY63" s="120"/>
      <c r="AZ63" s="120"/>
      <c r="BA63" s="120"/>
      <c r="BB63" s="119">
        <v>4</v>
      </c>
      <c r="BC63" s="119"/>
      <c r="BD63" s="119"/>
      <c r="BE63" s="119"/>
      <c r="BF63" s="119"/>
      <c r="BG63" s="119"/>
      <c r="BH63" s="119"/>
      <c r="BI63" s="119"/>
      <c r="BJ63" s="119"/>
      <c r="BK63" s="120">
        <v>0</v>
      </c>
      <c r="BL63" s="120"/>
      <c r="BM63" s="120"/>
      <c r="BN63" s="120"/>
      <c r="BO63" s="120"/>
      <c r="BP63" s="120"/>
      <c r="BQ63" s="120"/>
      <c r="BR63" s="120"/>
      <c r="BS63" s="120"/>
      <c r="BT63" s="119">
        <v>35</v>
      </c>
      <c r="BU63" s="119"/>
      <c r="BV63" s="119"/>
      <c r="BW63" s="119"/>
      <c r="BX63" s="119"/>
      <c r="BY63" s="119"/>
      <c r="BZ63" s="119"/>
      <c r="CA63" s="119"/>
      <c r="CB63" s="119"/>
      <c r="CC63" s="120">
        <v>0</v>
      </c>
      <c r="CD63" s="120"/>
      <c r="CE63" s="120"/>
      <c r="CF63" s="120"/>
      <c r="CG63" s="120"/>
      <c r="CH63" s="120"/>
      <c r="CI63" s="120"/>
      <c r="CJ63" s="120"/>
      <c r="CK63" s="120"/>
      <c r="CL63" s="120">
        <v>0</v>
      </c>
      <c r="CM63" s="120"/>
      <c r="CN63" s="120"/>
      <c r="CO63" s="120"/>
      <c r="CP63" s="120"/>
      <c r="CQ63" s="120"/>
      <c r="CR63" s="120"/>
      <c r="CS63" s="120"/>
      <c r="CT63" s="120"/>
      <c r="CU63" s="156">
        <v>25</v>
      </c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20">
        <v>0</v>
      </c>
      <c r="DI63" s="120"/>
      <c r="DJ63" s="120"/>
      <c r="DK63" s="120"/>
      <c r="DL63" s="120"/>
      <c r="DM63" s="120"/>
      <c r="DN63" s="120"/>
      <c r="DO63" s="120"/>
      <c r="DP63" s="120"/>
      <c r="DQ63" s="120"/>
      <c r="DR63" s="113">
        <v>21</v>
      </c>
      <c r="DS63" s="114"/>
      <c r="DT63" s="114"/>
      <c r="DU63" s="114"/>
      <c r="DV63" s="114"/>
      <c r="DW63" s="114"/>
      <c r="DX63" s="114"/>
      <c r="DY63" s="115"/>
      <c r="DZ63" s="120">
        <v>0</v>
      </c>
      <c r="EA63" s="120"/>
      <c r="EB63" s="120"/>
      <c r="EC63" s="120"/>
      <c r="ED63" s="120"/>
      <c r="EE63" s="120"/>
      <c r="EF63" s="120"/>
      <c r="EG63" s="120"/>
      <c r="EH63" s="120"/>
      <c r="EI63" s="120"/>
      <c r="EJ63" s="156">
        <v>0</v>
      </c>
      <c r="EK63" s="156"/>
      <c r="EL63" s="156"/>
      <c r="EM63" s="156"/>
      <c r="EN63" s="156"/>
      <c r="EO63" s="156"/>
      <c r="EP63" s="156"/>
      <c r="EQ63" s="156"/>
      <c r="ER63" s="120">
        <v>0</v>
      </c>
      <c r="ES63" s="120"/>
      <c r="ET63" s="120"/>
      <c r="EU63" s="120"/>
      <c r="EV63" s="120"/>
      <c r="EW63" s="120"/>
      <c r="EX63" s="120"/>
      <c r="EY63" s="120"/>
      <c r="EZ63" s="120"/>
      <c r="FA63" s="120"/>
      <c r="FB63" s="119">
        <v>56</v>
      </c>
      <c r="FC63" s="119"/>
      <c r="FD63" s="119"/>
      <c r="FE63" s="119"/>
      <c r="FF63" s="119"/>
      <c r="FG63" s="119"/>
      <c r="FH63" s="119"/>
      <c r="FI63" s="119"/>
      <c r="FJ63" s="119"/>
      <c r="FK63" s="120">
        <v>0</v>
      </c>
      <c r="FL63" s="120"/>
      <c r="FM63" s="120"/>
      <c r="FN63" s="120"/>
      <c r="FO63" s="120"/>
      <c r="FP63" s="120"/>
      <c r="FQ63" s="120"/>
      <c r="FR63" s="120"/>
      <c r="FS63" s="120"/>
      <c r="FT63" s="120">
        <v>0</v>
      </c>
      <c r="FU63" s="120"/>
      <c r="FV63" s="120"/>
      <c r="FW63" s="120"/>
      <c r="FX63" s="120"/>
      <c r="FY63" s="120"/>
      <c r="FZ63" s="120"/>
      <c r="GA63" s="120"/>
      <c r="GB63" s="110">
        <v>0</v>
      </c>
      <c r="GC63" s="111"/>
      <c r="GD63" s="111"/>
      <c r="GE63" s="111"/>
      <c r="GF63" s="111"/>
      <c r="GG63" s="111"/>
      <c r="GH63" s="111"/>
      <c r="GI63" s="111"/>
      <c r="GJ63" s="111"/>
      <c r="GK63" s="112"/>
      <c r="GL63" s="110">
        <v>0</v>
      </c>
      <c r="GM63" s="111"/>
      <c r="GN63" s="111"/>
      <c r="GO63" s="111"/>
      <c r="GP63" s="111"/>
      <c r="GQ63" s="111"/>
      <c r="GR63" s="111"/>
      <c r="GS63" s="111"/>
      <c r="GT63" s="112"/>
      <c r="GU63" s="110">
        <v>0</v>
      </c>
      <c r="GV63" s="111"/>
      <c r="GW63" s="111"/>
      <c r="GX63" s="111"/>
      <c r="GY63" s="111"/>
      <c r="GZ63" s="111"/>
      <c r="HA63" s="111"/>
      <c r="HB63" s="111"/>
      <c r="HC63" s="112"/>
      <c r="HD63" s="113">
        <v>40</v>
      </c>
      <c r="HE63" s="114"/>
      <c r="HF63" s="114"/>
      <c r="HG63" s="114"/>
      <c r="HH63" s="114"/>
      <c r="HI63" s="114"/>
      <c r="HJ63" s="114"/>
      <c r="HK63" s="114"/>
      <c r="HL63" s="115"/>
      <c r="HM63" s="113">
        <v>6</v>
      </c>
      <c r="HN63" s="114"/>
      <c r="HO63" s="114"/>
      <c r="HP63" s="114"/>
      <c r="HQ63" s="114"/>
      <c r="HR63" s="114"/>
      <c r="HS63" s="114"/>
      <c r="HT63" s="114"/>
      <c r="HU63" s="115"/>
      <c r="HV63" s="120">
        <v>0</v>
      </c>
      <c r="HW63" s="120"/>
      <c r="HX63" s="120"/>
      <c r="HY63" s="120"/>
      <c r="HZ63" s="120"/>
      <c r="IA63" s="120"/>
      <c r="IB63" s="120"/>
      <c r="IC63" s="120"/>
      <c r="ID63" s="120"/>
      <c r="IE63" s="120"/>
    </row>
    <row r="64" spans="1:239" s="32" customFormat="1" ht="21" customHeight="1" x14ac:dyDescent="0.2">
      <c r="A64" s="107" t="s">
        <v>187</v>
      </c>
      <c r="B64" s="108"/>
      <c r="C64" s="108"/>
      <c r="D64" s="109"/>
      <c r="E64" s="101" t="s">
        <v>129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3"/>
      <c r="AH64" s="113">
        <v>0</v>
      </c>
      <c r="AI64" s="114"/>
      <c r="AJ64" s="114"/>
      <c r="AK64" s="114"/>
      <c r="AL64" s="114"/>
      <c r="AM64" s="114"/>
      <c r="AN64" s="114"/>
      <c r="AO64" s="114"/>
      <c r="AP64" s="114"/>
      <c r="AQ64" s="115"/>
      <c r="AR64" s="120">
        <v>0</v>
      </c>
      <c r="AS64" s="120"/>
      <c r="AT64" s="120"/>
      <c r="AU64" s="120"/>
      <c r="AV64" s="120"/>
      <c r="AW64" s="120"/>
      <c r="AX64" s="120"/>
      <c r="AY64" s="120"/>
      <c r="AZ64" s="120"/>
      <c r="BA64" s="120"/>
      <c r="BB64" s="119">
        <v>0</v>
      </c>
      <c r="BC64" s="119"/>
      <c r="BD64" s="119"/>
      <c r="BE64" s="119"/>
      <c r="BF64" s="119"/>
      <c r="BG64" s="119"/>
      <c r="BH64" s="119"/>
      <c r="BI64" s="119"/>
      <c r="BJ64" s="119"/>
      <c r="BK64" s="120">
        <v>0</v>
      </c>
      <c r="BL64" s="120"/>
      <c r="BM64" s="120"/>
      <c r="BN64" s="120"/>
      <c r="BO64" s="120"/>
      <c r="BP64" s="120"/>
      <c r="BQ64" s="120"/>
      <c r="BR64" s="120"/>
      <c r="BS64" s="120"/>
      <c r="BT64" s="119">
        <v>1</v>
      </c>
      <c r="BU64" s="119"/>
      <c r="BV64" s="119"/>
      <c r="BW64" s="119"/>
      <c r="BX64" s="119"/>
      <c r="BY64" s="119"/>
      <c r="BZ64" s="119"/>
      <c r="CA64" s="119"/>
      <c r="CB64" s="119"/>
      <c r="CC64" s="120">
        <v>0</v>
      </c>
      <c r="CD64" s="120"/>
      <c r="CE64" s="120"/>
      <c r="CF64" s="120"/>
      <c r="CG64" s="120"/>
      <c r="CH64" s="120"/>
      <c r="CI64" s="120"/>
      <c r="CJ64" s="120"/>
      <c r="CK64" s="120"/>
      <c r="CL64" s="120">
        <v>0</v>
      </c>
      <c r="CM64" s="120"/>
      <c r="CN64" s="120"/>
      <c r="CO64" s="120"/>
      <c r="CP64" s="120"/>
      <c r="CQ64" s="120"/>
      <c r="CR64" s="120"/>
      <c r="CS64" s="120"/>
      <c r="CT64" s="120"/>
      <c r="CU64" s="156">
        <v>7</v>
      </c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20">
        <v>0</v>
      </c>
      <c r="DI64" s="120"/>
      <c r="DJ64" s="120"/>
      <c r="DK64" s="120"/>
      <c r="DL64" s="120"/>
      <c r="DM64" s="120"/>
      <c r="DN64" s="120"/>
      <c r="DO64" s="120"/>
      <c r="DP64" s="120"/>
      <c r="DQ64" s="120"/>
      <c r="DR64" s="113">
        <v>1</v>
      </c>
      <c r="DS64" s="114"/>
      <c r="DT64" s="114"/>
      <c r="DU64" s="114"/>
      <c r="DV64" s="114"/>
      <c r="DW64" s="114"/>
      <c r="DX64" s="114"/>
      <c r="DY64" s="115"/>
      <c r="DZ64" s="120">
        <v>0</v>
      </c>
      <c r="EA64" s="120"/>
      <c r="EB64" s="120"/>
      <c r="EC64" s="120"/>
      <c r="ED64" s="120"/>
      <c r="EE64" s="120"/>
      <c r="EF64" s="120"/>
      <c r="EG64" s="120"/>
      <c r="EH64" s="120"/>
      <c r="EI64" s="120"/>
      <c r="EJ64" s="156">
        <v>10</v>
      </c>
      <c r="EK64" s="156"/>
      <c r="EL64" s="156"/>
      <c r="EM64" s="156"/>
      <c r="EN64" s="156"/>
      <c r="EO64" s="156"/>
      <c r="EP64" s="156"/>
      <c r="EQ64" s="156"/>
      <c r="ER64" s="120">
        <v>0</v>
      </c>
      <c r="ES64" s="120"/>
      <c r="ET64" s="120"/>
      <c r="EU64" s="120"/>
      <c r="EV64" s="120"/>
      <c r="EW64" s="120"/>
      <c r="EX64" s="120"/>
      <c r="EY64" s="120"/>
      <c r="EZ64" s="120"/>
      <c r="FA64" s="120"/>
      <c r="FB64" s="119">
        <v>5</v>
      </c>
      <c r="FC64" s="119"/>
      <c r="FD64" s="119"/>
      <c r="FE64" s="119"/>
      <c r="FF64" s="119"/>
      <c r="FG64" s="119"/>
      <c r="FH64" s="119"/>
      <c r="FI64" s="119"/>
      <c r="FJ64" s="119"/>
      <c r="FK64" s="120">
        <v>0</v>
      </c>
      <c r="FL64" s="120"/>
      <c r="FM64" s="120"/>
      <c r="FN64" s="120"/>
      <c r="FO64" s="120"/>
      <c r="FP64" s="120"/>
      <c r="FQ64" s="120"/>
      <c r="FR64" s="120"/>
      <c r="FS64" s="120"/>
      <c r="FT64" s="120">
        <v>0</v>
      </c>
      <c r="FU64" s="120"/>
      <c r="FV64" s="120"/>
      <c r="FW64" s="120"/>
      <c r="FX64" s="120"/>
      <c r="FY64" s="120"/>
      <c r="FZ64" s="120"/>
      <c r="GA64" s="120"/>
      <c r="GB64" s="110">
        <v>0</v>
      </c>
      <c r="GC64" s="111"/>
      <c r="GD64" s="111"/>
      <c r="GE64" s="111"/>
      <c r="GF64" s="111"/>
      <c r="GG64" s="111"/>
      <c r="GH64" s="111"/>
      <c r="GI64" s="111"/>
      <c r="GJ64" s="111"/>
      <c r="GK64" s="112"/>
      <c r="GL64" s="110">
        <v>0</v>
      </c>
      <c r="GM64" s="111"/>
      <c r="GN64" s="111"/>
      <c r="GO64" s="111"/>
      <c r="GP64" s="111"/>
      <c r="GQ64" s="111"/>
      <c r="GR64" s="111"/>
      <c r="GS64" s="111"/>
      <c r="GT64" s="112"/>
      <c r="GU64" s="110">
        <v>0</v>
      </c>
      <c r="GV64" s="111"/>
      <c r="GW64" s="111"/>
      <c r="GX64" s="111"/>
      <c r="GY64" s="111"/>
      <c r="GZ64" s="111"/>
      <c r="HA64" s="111"/>
      <c r="HB64" s="111"/>
      <c r="HC64" s="112"/>
      <c r="HD64" s="113">
        <v>0</v>
      </c>
      <c r="HE64" s="114"/>
      <c r="HF64" s="114"/>
      <c r="HG64" s="114"/>
      <c r="HH64" s="114"/>
      <c r="HI64" s="114"/>
      <c r="HJ64" s="114"/>
      <c r="HK64" s="114"/>
      <c r="HL64" s="115"/>
      <c r="HM64" s="113">
        <v>0</v>
      </c>
      <c r="HN64" s="114"/>
      <c r="HO64" s="114"/>
      <c r="HP64" s="114"/>
      <c r="HQ64" s="114"/>
      <c r="HR64" s="114"/>
      <c r="HS64" s="114"/>
      <c r="HT64" s="114"/>
      <c r="HU64" s="115"/>
      <c r="HV64" s="120">
        <v>0</v>
      </c>
      <c r="HW64" s="120"/>
      <c r="HX64" s="120"/>
      <c r="HY64" s="120"/>
      <c r="HZ64" s="120"/>
      <c r="IA64" s="120"/>
      <c r="IB64" s="120"/>
      <c r="IC64" s="120"/>
      <c r="ID64" s="120"/>
      <c r="IE64" s="120"/>
    </row>
    <row r="65" spans="1:239" s="32" customFormat="1" ht="21" customHeight="1" x14ac:dyDescent="0.2">
      <c r="A65" s="107" t="s">
        <v>219</v>
      </c>
      <c r="B65" s="108"/>
      <c r="C65" s="108"/>
      <c r="D65" s="109"/>
      <c r="E65" s="101" t="s">
        <v>208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3"/>
      <c r="AH65" s="113">
        <v>0</v>
      </c>
      <c r="AI65" s="114"/>
      <c r="AJ65" s="114"/>
      <c r="AK65" s="114"/>
      <c r="AL65" s="114"/>
      <c r="AM65" s="114"/>
      <c r="AN65" s="114"/>
      <c r="AO65" s="114"/>
      <c r="AP65" s="114"/>
      <c r="AQ65" s="115"/>
      <c r="AR65" s="120">
        <v>0</v>
      </c>
      <c r="AS65" s="120"/>
      <c r="AT65" s="120"/>
      <c r="AU65" s="120"/>
      <c r="AV65" s="120"/>
      <c r="AW65" s="120"/>
      <c r="AX65" s="120"/>
      <c r="AY65" s="120"/>
      <c r="AZ65" s="120"/>
      <c r="BA65" s="120"/>
      <c r="BB65" s="119">
        <v>0</v>
      </c>
      <c r="BC65" s="119"/>
      <c r="BD65" s="119"/>
      <c r="BE65" s="119"/>
      <c r="BF65" s="119"/>
      <c r="BG65" s="119"/>
      <c r="BH65" s="119"/>
      <c r="BI65" s="119"/>
      <c r="BJ65" s="119"/>
      <c r="BK65" s="120">
        <v>0</v>
      </c>
      <c r="BL65" s="120"/>
      <c r="BM65" s="120"/>
      <c r="BN65" s="120"/>
      <c r="BO65" s="120"/>
      <c r="BP65" s="120"/>
      <c r="BQ65" s="120"/>
      <c r="BR65" s="120"/>
      <c r="BS65" s="120"/>
      <c r="BT65" s="119">
        <v>24</v>
      </c>
      <c r="BU65" s="119"/>
      <c r="BV65" s="119"/>
      <c r="BW65" s="119"/>
      <c r="BX65" s="119"/>
      <c r="BY65" s="119"/>
      <c r="BZ65" s="119"/>
      <c r="CA65" s="119"/>
      <c r="CB65" s="119"/>
      <c r="CC65" s="120">
        <v>0</v>
      </c>
      <c r="CD65" s="120"/>
      <c r="CE65" s="120"/>
      <c r="CF65" s="120"/>
      <c r="CG65" s="120"/>
      <c r="CH65" s="120"/>
      <c r="CI65" s="120"/>
      <c r="CJ65" s="120"/>
      <c r="CK65" s="120"/>
      <c r="CL65" s="120">
        <v>0</v>
      </c>
      <c r="CM65" s="120"/>
      <c r="CN65" s="120"/>
      <c r="CO65" s="120"/>
      <c r="CP65" s="120"/>
      <c r="CQ65" s="120"/>
      <c r="CR65" s="120"/>
      <c r="CS65" s="120"/>
      <c r="CT65" s="120"/>
      <c r="CU65" s="156">
        <v>0</v>
      </c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20">
        <v>0</v>
      </c>
      <c r="DI65" s="120"/>
      <c r="DJ65" s="120"/>
      <c r="DK65" s="120"/>
      <c r="DL65" s="120"/>
      <c r="DM65" s="120"/>
      <c r="DN65" s="120"/>
      <c r="DO65" s="120"/>
      <c r="DP65" s="120"/>
      <c r="DQ65" s="120"/>
      <c r="DR65" s="113">
        <v>3</v>
      </c>
      <c r="DS65" s="114"/>
      <c r="DT65" s="114"/>
      <c r="DU65" s="114"/>
      <c r="DV65" s="114"/>
      <c r="DW65" s="114"/>
      <c r="DX65" s="114"/>
      <c r="DY65" s="115"/>
      <c r="DZ65" s="120">
        <v>0</v>
      </c>
      <c r="EA65" s="120"/>
      <c r="EB65" s="120"/>
      <c r="EC65" s="120"/>
      <c r="ED65" s="120"/>
      <c r="EE65" s="120"/>
      <c r="EF65" s="120"/>
      <c r="EG65" s="120"/>
      <c r="EH65" s="120"/>
      <c r="EI65" s="120"/>
      <c r="EJ65" s="156">
        <v>0</v>
      </c>
      <c r="EK65" s="156"/>
      <c r="EL65" s="156"/>
      <c r="EM65" s="156"/>
      <c r="EN65" s="156"/>
      <c r="EO65" s="156"/>
      <c r="EP65" s="156"/>
      <c r="EQ65" s="156"/>
      <c r="ER65" s="120">
        <v>0</v>
      </c>
      <c r="ES65" s="120"/>
      <c r="ET65" s="120"/>
      <c r="EU65" s="120"/>
      <c r="EV65" s="120"/>
      <c r="EW65" s="120"/>
      <c r="EX65" s="120"/>
      <c r="EY65" s="120"/>
      <c r="EZ65" s="120"/>
      <c r="FA65" s="120"/>
      <c r="FB65" s="119">
        <v>0</v>
      </c>
      <c r="FC65" s="119"/>
      <c r="FD65" s="119"/>
      <c r="FE65" s="119"/>
      <c r="FF65" s="119"/>
      <c r="FG65" s="119"/>
      <c r="FH65" s="119"/>
      <c r="FI65" s="119"/>
      <c r="FJ65" s="119"/>
      <c r="FK65" s="120">
        <v>0</v>
      </c>
      <c r="FL65" s="120"/>
      <c r="FM65" s="120"/>
      <c r="FN65" s="120"/>
      <c r="FO65" s="120"/>
      <c r="FP65" s="120"/>
      <c r="FQ65" s="120"/>
      <c r="FR65" s="120"/>
      <c r="FS65" s="120"/>
      <c r="FT65" s="120">
        <v>0</v>
      </c>
      <c r="FU65" s="120"/>
      <c r="FV65" s="120"/>
      <c r="FW65" s="120"/>
      <c r="FX65" s="120"/>
      <c r="FY65" s="120"/>
      <c r="FZ65" s="120"/>
      <c r="GA65" s="120"/>
      <c r="GB65" s="110">
        <v>0</v>
      </c>
      <c r="GC65" s="111"/>
      <c r="GD65" s="111"/>
      <c r="GE65" s="111"/>
      <c r="GF65" s="111"/>
      <c r="GG65" s="111"/>
      <c r="GH65" s="111"/>
      <c r="GI65" s="111"/>
      <c r="GJ65" s="111"/>
      <c r="GK65" s="112"/>
      <c r="GL65" s="110">
        <v>0</v>
      </c>
      <c r="GM65" s="111"/>
      <c r="GN65" s="111"/>
      <c r="GO65" s="111"/>
      <c r="GP65" s="111"/>
      <c r="GQ65" s="111"/>
      <c r="GR65" s="111"/>
      <c r="GS65" s="111"/>
      <c r="GT65" s="112"/>
      <c r="GU65" s="110">
        <v>0</v>
      </c>
      <c r="GV65" s="111"/>
      <c r="GW65" s="111"/>
      <c r="GX65" s="111"/>
      <c r="GY65" s="111"/>
      <c r="GZ65" s="111"/>
      <c r="HA65" s="111"/>
      <c r="HB65" s="111"/>
      <c r="HC65" s="112"/>
      <c r="HD65" s="113">
        <v>0</v>
      </c>
      <c r="HE65" s="114"/>
      <c r="HF65" s="114"/>
      <c r="HG65" s="114"/>
      <c r="HH65" s="114"/>
      <c r="HI65" s="114"/>
      <c r="HJ65" s="114"/>
      <c r="HK65" s="114"/>
      <c r="HL65" s="115"/>
      <c r="HM65" s="113">
        <v>0</v>
      </c>
      <c r="HN65" s="114"/>
      <c r="HO65" s="114"/>
      <c r="HP65" s="114"/>
      <c r="HQ65" s="114"/>
      <c r="HR65" s="114"/>
      <c r="HS65" s="114"/>
      <c r="HT65" s="114"/>
      <c r="HU65" s="115"/>
      <c r="HV65" s="120">
        <v>0</v>
      </c>
      <c r="HW65" s="120"/>
      <c r="HX65" s="120"/>
      <c r="HY65" s="120"/>
      <c r="HZ65" s="120"/>
      <c r="IA65" s="120"/>
      <c r="IB65" s="120"/>
      <c r="IC65" s="120"/>
      <c r="ID65" s="120"/>
      <c r="IE65" s="120"/>
    </row>
    <row r="66" spans="1:239" s="32" customFormat="1" ht="21" customHeight="1" x14ac:dyDescent="0.2">
      <c r="A66" s="107">
        <v>13</v>
      </c>
      <c r="B66" s="108"/>
      <c r="C66" s="108"/>
      <c r="D66" s="109"/>
      <c r="E66" s="104" t="s">
        <v>130</v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6"/>
      <c r="AH66" s="116">
        <f>AH67+AH68+AH69+AH70</f>
        <v>0</v>
      </c>
      <c r="AI66" s="117"/>
      <c r="AJ66" s="117"/>
      <c r="AK66" s="117"/>
      <c r="AL66" s="117"/>
      <c r="AM66" s="117"/>
      <c r="AN66" s="117"/>
      <c r="AO66" s="117"/>
      <c r="AP66" s="117"/>
      <c r="AQ66" s="118"/>
      <c r="AR66" s="125">
        <v>0</v>
      </c>
      <c r="AS66" s="125"/>
      <c r="AT66" s="125"/>
      <c r="AU66" s="125"/>
      <c r="AV66" s="125"/>
      <c r="AW66" s="125"/>
      <c r="AX66" s="125"/>
      <c r="AY66" s="125"/>
      <c r="AZ66" s="125"/>
      <c r="BA66" s="125"/>
      <c r="BB66" s="124">
        <f>BB67+BB68+BB69+BB70</f>
        <v>0</v>
      </c>
      <c r="BC66" s="124"/>
      <c r="BD66" s="124"/>
      <c r="BE66" s="124"/>
      <c r="BF66" s="124"/>
      <c r="BG66" s="124"/>
      <c r="BH66" s="124"/>
      <c r="BI66" s="124"/>
      <c r="BJ66" s="124"/>
      <c r="BK66" s="125">
        <v>0</v>
      </c>
      <c r="BL66" s="125"/>
      <c r="BM66" s="125"/>
      <c r="BN66" s="125"/>
      <c r="BO66" s="125"/>
      <c r="BP66" s="125"/>
      <c r="BQ66" s="125"/>
      <c r="BR66" s="125"/>
      <c r="BS66" s="125"/>
      <c r="BT66" s="124">
        <f>BT67+BT68+BT69+BT70</f>
        <v>58</v>
      </c>
      <c r="BU66" s="124"/>
      <c r="BV66" s="124"/>
      <c r="BW66" s="124"/>
      <c r="BX66" s="124"/>
      <c r="BY66" s="124"/>
      <c r="BZ66" s="124"/>
      <c r="CA66" s="124"/>
      <c r="CB66" s="124"/>
      <c r="CC66" s="125">
        <v>0</v>
      </c>
      <c r="CD66" s="125"/>
      <c r="CE66" s="125"/>
      <c r="CF66" s="125"/>
      <c r="CG66" s="125"/>
      <c r="CH66" s="125"/>
      <c r="CI66" s="125"/>
      <c r="CJ66" s="125"/>
      <c r="CK66" s="125"/>
      <c r="CL66" s="125">
        <v>0</v>
      </c>
      <c r="CM66" s="125"/>
      <c r="CN66" s="125"/>
      <c r="CO66" s="125"/>
      <c r="CP66" s="125"/>
      <c r="CQ66" s="125"/>
      <c r="CR66" s="125"/>
      <c r="CS66" s="125"/>
      <c r="CT66" s="125"/>
      <c r="CU66" s="157">
        <f>CU67+CU68+CU69+CU70</f>
        <v>2</v>
      </c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25">
        <v>0</v>
      </c>
      <c r="DI66" s="125"/>
      <c r="DJ66" s="125"/>
      <c r="DK66" s="125"/>
      <c r="DL66" s="125"/>
      <c r="DM66" s="125"/>
      <c r="DN66" s="125"/>
      <c r="DO66" s="125"/>
      <c r="DP66" s="125"/>
      <c r="DQ66" s="125"/>
      <c r="DR66" s="116">
        <f>DR67++DR68+DR69+DR70</f>
        <v>13</v>
      </c>
      <c r="DS66" s="117"/>
      <c r="DT66" s="117"/>
      <c r="DU66" s="117"/>
      <c r="DV66" s="117"/>
      <c r="DW66" s="117"/>
      <c r="DX66" s="117"/>
      <c r="DY66" s="118"/>
      <c r="DZ66" s="125">
        <v>0</v>
      </c>
      <c r="EA66" s="125"/>
      <c r="EB66" s="125"/>
      <c r="EC66" s="125"/>
      <c r="ED66" s="125"/>
      <c r="EE66" s="125"/>
      <c r="EF66" s="125"/>
      <c r="EG66" s="125"/>
      <c r="EH66" s="125"/>
      <c r="EI66" s="125"/>
      <c r="EJ66" s="157">
        <f>EJ67+EJ68+EJ69+EJ70</f>
        <v>5</v>
      </c>
      <c r="EK66" s="157"/>
      <c r="EL66" s="157"/>
      <c r="EM66" s="157"/>
      <c r="EN66" s="157"/>
      <c r="EO66" s="157"/>
      <c r="EP66" s="157"/>
      <c r="EQ66" s="157"/>
      <c r="ER66" s="125">
        <v>0</v>
      </c>
      <c r="ES66" s="125"/>
      <c r="ET66" s="125"/>
      <c r="EU66" s="125"/>
      <c r="EV66" s="125"/>
      <c r="EW66" s="125"/>
      <c r="EX66" s="125"/>
      <c r="EY66" s="125"/>
      <c r="EZ66" s="125"/>
      <c r="FA66" s="125"/>
      <c r="FB66" s="124">
        <f>FB67+FB68+FB69+FB70</f>
        <v>46</v>
      </c>
      <c r="FC66" s="124"/>
      <c r="FD66" s="124"/>
      <c r="FE66" s="124"/>
      <c r="FF66" s="124"/>
      <c r="FG66" s="124"/>
      <c r="FH66" s="124"/>
      <c r="FI66" s="124"/>
      <c r="FJ66" s="124"/>
      <c r="FK66" s="125">
        <v>0</v>
      </c>
      <c r="FL66" s="125"/>
      <c r="FM66" s="125"/>
      <c r="FN66" s="125"/>
      <c r="FO66" s="125"/>
      <c r="FP66" s="125"/>
      <c r="FQ66" s="125"/>
      <c r="FR66" s="125"/>
      <c r="FS66" s="125"/>
      <c r="FT66" s="125">
        <v>0</v>
      </c>
      <c r="FU66" s="125"/>
      <c r="FV66" s="125"/>
      <c r="FW66" s="125"/>
      <c r="FX66" s="125"/>
      <c r="FY66" s="125"/>
      <c r="FZ66" s="125"/>
      <c r="GA66" s="125"/>
      <c r="GB66" s="121">
        <v>0</v>
      </c>
      <c r="GC66" s="122"/>
      <c r="GD66" s="122"/>
      <c r="GE66" s="122"/>
      <c r="GF66" s="122"/>
      <c r="GG66" s="122"/>
      <c r="GH66" s="122"/>
      <c r="GI66" s="122"/>
      <c r="GJ66" s="122"/>
      <c r="GK66" s="123"/>
      <c r="GL66" s="121">
        <v>0</v>
      </c>
      <c r="GM66" s="122"/>
      <c r="GN66" s="122"/>
      <c r="GO66" s="122"/>
      <c r="GP66" s="122"/>
      <c r="GQ66" s="122"/>
      <c r="GR66" s="122"/>
      <c r="GS66" s="122"/>
      <c r="GT66" s="123"/>
      <c r="GU66" s="121">
        <v>0</v>
      </c>
      <c r="GV66" s="122"/>
      <c r="GW66" s="122"/>
      <c r="GX66" s="122"/>
      <c r="GY66" s="122"/>
      <c r="GZ66" s="122"/>
      <c r="HA66" s="122"/>
      <c r="HB66" s="122"/>
      <c r="HC66" s="123"/>
      <c r="HD66" s="116">
        <f>HD67+HD68+HD69+HD70</f>
        <v>0</v>
      </c>
      <c r="HE66" s="117"/>
      <c r="HF66" s="117"/>
      <c r="HG66" s="117"/>
      <c r="HH66" s="117"/>
      <c r="HI66" s="117"/>
      <c r="HJ66" s="117"/>
      <c r="HK66" s="117"/>
      <c r="HL66" s="118"/>
      <c r="HM66" s="116">
        <f>HM67+HM68+HM69+HM70</f>
        <v>0</v>
      </c>
      <c r="HN66" s="117"/>
      <c r="HO66" s="117"/>
      <c r="HP66" s="117"/>
      <c r="HQ66" s="117"/>
      <c r="HR66" s="117"/>
      <c r="HS66" s="117"/>
      <c r="HT66" s="117"/>
      <c r="HU66" s="118"/>
      <c r="HV66" s="125">
        <v>0</v>
      </c>
      <c r="HW66" s="125"/>
      <c r="HX66" s="125"/>
      <c r="HY66" s="125"/>
      <c r="HZ66" s="125"/>
      <c r="IA66" s="125"/>
      <c r="IB66" s="125"/>
      <c r="IC66" s="125"/>
      <c r="ID66" s="125"/>
      <c r="IE66" s="125"/>
    </row>
    <row r="67" spans="1:239" s="32" customFormat="1" ht="41.25" customHeight="1" x14ac:dyDescent="0.2">
      <c r="A67" s="107" t="s">
        <v>188</v>
      </c>
      <c r="B67" s="108"/>
      <c r="C67" s="108"/>
      <c r="D67" s="109"/>
      <c r="E67" s="101" t="s">
        <v>131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3"/>
      <c r="AH67" s="113">
        <v>0</v>
      </c>
      <c r="AI67" s="114"/>
      <c r="AJ67" s="114"/>
      <c r="AK67" s="114"/>
      <c r="AL67" s="114"/>
      <c r="AM67" s="114"/>
      <c r="AN67" s="114"/>
      <c r="AO67" s="114"/>
      <c r="AP67" s="114"/>
      <c r="AQ67" s="115"/>
      <c r="AR67" s="120">
        <v>0</v>
      </c>
      <c r="AS67" s="120"/>
      <c r="AT67" s="120"/>
      <c r="AU67" s="120"/>
      <c r="AV67" s="120"/>
      <c r="AW67" s="120"/>
      <c r="AX67" s="120"/>
      <c r="AY67" s="120"/>
      <c r="AZ67" s="120"/>
      <c r="BA67" s="120"/>
      <c r="BB67" s="119">
        <v>0</v>
      </c>
      <c r="BC67" s="119"/>
      <c r="BD67" s="119"/>
      <c r="BE67" s="119"/>
      <c r="BF67" s="119"/>
      <c r="BG67" s="119"/>
      <c r="BH67" s="119"/>
      <c r="BI67" s="119"/>
      <c r="BJ67" s="119"/>
      <c r="BK67" s="120">
        <v>0</v>
      </c>
      <c r="BL67" s="120"/>
      <c r="BM67" s="120"/>
      <c r="BN67" s="120"/>
      <c r="BO67" s="120"/>
      <c r="BP67" s="120"/>
      <c r="BQ67" s="120"/>
      <c r="BR67" s="120"/>
      <c r="BS67" s="120"/>
      <c r="BT67" s="119">
        <v>41</v>
      </c>
      <c r="BU67" s="119"/>
      <c r="BV67" s="119"/>
      <c r="BW67" s="119"/>
      <c r="BX67" s="119"/>
      <c r="BY67" s="119"/>
      <c r="BZ67" s="119"/>
      <c r="CA67" s="119"/>
      <c r="CB67" s="119"/>
      <c r="CC67" s="120">
        <v>0</v>
      </c>
      <c r="CD67" s="120"/>
      <c r="CE67" s="120"/>
      <c r="CF67" s="120"/>
      <c r="CG67" s="120"/>
      <c r="CH67" s="120"/>
      <c r="CI67" s="120"/>
      <c r="CJ67" s="120"/>
      <c r="CK67" s="120"/>
      <c r="CL67" s="120">
        <v>0</v>
      </c>
      <c r="CM67" s="120"/>
      <c r="CN67" s="120"/>
      <c r="CO67" s="120"/>
      <c r="CP67" s="120"/>
      <c r="CQ67" s="120"/>
      <c r="CR67" s="120"/>
      <c r="CS67" s="120"/>
      <c r="CT67" s="120"/>
      <c r="CU67" s="156">
        <v>0</v>
      </c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20">
        <v>0</v>
      </c>
      <c r="DI67" s="120"/>
      <c r="DJ67" s="120"/>
      <c r="DK67" s="120"/>
      <c r="DL67" s="120"/>
      <c r="DM67" s="120"/>
      <c r="DN67" s="120"/>
      <c r="DO67" s="120"/>
      <c r="DP67" s="120"/>
      <c r="DQ67" s="120"/>
      <c r="DR67" s="113">
        <v>0</v>
      </c>
      <c r="DS67" s="114"/>
      <c r="DT67" s="114"/>
      <c r="DU67" s="114"/>
      <c r="DV67" s="114"/>
      <c r="DW67" s="114"/>
      <c r="DX67" s="114"/>
      <c r="DY67" s="115"/>
      <c r="DZ67" s="120">
        <v>0</v>
      </c>
      <c r="EA67" s="120"/>
      <c r="EB67" s="120"/>
      <c r="EC67" s="120"/>
      <c r="ED67" s="120"/>
      <c r="EE67" s="120"/>
      <c r="EF67" s="120"/>
      <c r="EG67" s="120"/>
      <c r="EH67" s="120"/>
      <c r="EI67" s="120"/>
      <c r="EJ67" s="156">
        <v>0</v>
      </c>
      <c r="EK67" s="156"/>
      <c r="EL67" s="156"/>
      <c r="EM67" s="156"/>
      <c r="EN67" s="156"/>
      <c r="EO67" s="156"/>
      <c r="EP67" s="156"/>
      <c r="EQ67" s="156"/>
      <c r="ER67" s="120">
        <v>0</v>
      </c>
      <c r="ES67" s="120"/>
      <c r="ET67" s="120"/>
      <c r="EU67" s="120"/>
      <c r="EV67" s="120"/>
      <c r="EW67" s="120"/>
      <c r="EX67" s="120"/>
      <c r="EY67" s="120"/>
      <c r="EZ67" s="120"/>
      <c r="FA67" s="120"/>
      <c r="FB67" s="119">
        <v>20</v>
      </c>
      <c r="FC67" s="119"/>
      <c r="FD67" s="119"/>
      <c r="FE67" s="119"/>
      <c r="FF67" s="119"/>
      <c r="FG67" s="119"/>
      <c r="FH67" s="119"/>
      <c r="FI67" s="119"/>
      <c r="FJ67" s="119"/>
      <c r="FK67" s="120">
        <v>0</v>
      </c>
      <c r="FL67" s="120"/>
      <c r="FM67" s="120"/>
      <c r="FN67" s="120"/>
      <c r="FO67" s="120"/>
      <c r="FP67" s="120"/>
      <c r="FQ67" s="120"/>
      <c r="FR67" s="120"/>
      <c r="FS67" s="120"/>
      <c r="FT67" s="120">
        <v>0</v>
      </c>
      <c r="FU67" s="120"/>
      <c r="FV67" s="120"/>
      <c r="FW67" s="120"/>
      <c r="FX67" s="120"/>
      <c r="FY67" s="120"/>
      <c r="FZ67" s="120"/>
      <c r="GA67" s="120"/>
      <c r="GB67" s="110">
        <v>0</v>
      </c>
      <c r="GC67" s="111"/>
      <c r="GD67" s="111"/>
      <c r="GE67" s="111"/>
      <c r="GF67" s="111"/>
      <c r="GG67" s="111"/>
      <c r="GH67" s="111"/>
      <c r="GI67" s="111"/>
      <c r="GJ67" s="111"/>
      <c r="GK67" s="112"/>
      <c r="GL67" s="110">
        <v>0</v>
      </c>
      <c r="GM67" s="111"/>
      <c r="GN67" s="111"/>
      <c r="GO67" s="111"/>
      <c r="GP67" s="111"/>
      <c r="GQ67" s="111"/>
      <c r="GR67" s="111"/>
      <c r="GS67" s="111"/>
      <c r="GT67" s="112"/>
      <c r="GU67" s="110">
        <v>0</v>
      </c>
      <c r="GV67" s="111"/>
      <c r="GW67" s="111"/>
      <c r="GX67" s="111"/>
      <c r="GY67" s="111"/>
      <c r="GZ67" s="111"/>
      <c r="HA67" s="111"/>
      <c r="HB67" s="111"/>
      <c r="HC67" s="112"/>
      <c r="HD67" s="113">
        <v>0</v>
      </c>
      <c r="HE67" s="114"/>
      <c r="HF67" s="114"/>
      <c r="HG67" s="114"/>
      <c r="HH67" s="114"/>
      <c r="HI67" s="114"/>
      <c r="HJ67" s="114"/>
      <c r="HK67" s="114"/>
      <c r="HL67" s="115"/>
      <c r="HM67" s="113">
        <v>0</v>
      </c>
      <c r="HN67" s="114"/>
      <c r="HO67" s="114"/>
      <c r="HP67" s="114"/>
      <c r="HQ67" s="114"/>
      <c r="HR67" s="114"/>
      <c r="HS67" s="114"/>
      <c r="HT67" s="114"/>
      <c r="HU67" s="115"/>
      <c r="HV67" s="120">
        <v>0</v>
      </c>
      <c r="HW67" s="120"/>
      <c r="HX67" s="120"/>
      <c r="HY67" s="120"/>
      <c r="HZ67" s="120"/>
      <c r="IA67" s="120"/>
      <c r="IB67" s="120"/>
      <c r="IC67" s="120"/>
      <c r="ID67" s="120"/>
      <c r="IE67" s="120"/>
    </row>
    <row r="68" spans="1:239" s="32" customFormat="1" ht="21" customHeight="1" x14ac:dyDescent="0.2">
      <c r="A68" s="107" t="s">
        <v>189</v>
      </c>
      <c r="B68" s="108"/>
      <c r="C68" s="108"/>
      <c r="D68" s="109"/>
      <c r="E68" s="101" t="s">
        <v>132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3"/>
      <c r="AH68" s="113">
        <v>0</v>
      </c>
      <c r="AI68" s="114"/>
      <c r="AJ68" s="114"/>
      <c r="AK68" s="114"/>
      <c r="AL68" s="114"/>
      <c r="AM68" s="114"/>
      <c r="AN68" s="114"/>
      <c r="AO68" s="114"/>
      <c r="AP68" s="114"/>
      <c r="AQ68" s="115"/>
      <c r="AR68" s="120">
        <v>0</v>
      </c>
      <c r="AS68" s="120"/>
      <c r="AT68" s="120"/>
      <c r="AU68" s="120"/>
      <c r="AV68" s="120"/>
      <c r="AW68" s="120"/>
      <c r="AX68" s="120"/>
      <c r="AY68" s="120"/>
      <c r="AZ68" s="120"/>
      <c r="BA68" s="120"/>
      <c r="BB68" s="119">
        <v>0</v>
      </c>
      <c r="BC68" s="119"/>
      <c r="BD68" s="119"/>
      <c r="BE68" s="119"/>
      <c r="BF68" s="119"/>
      <c r="BG68" s="119"/>
      <c r="BH68" s="119"/>
      <c r="BI68" s="119"/>
      <c r="BJ68" s="119"/>
      <c r="BK68" s="120">
        <v>0</v>
      </c>
      <c r="BL68" s="120"/>
      <c r="BM68" s="120"/>
      <c r="BN68" s="120"/>
      <c r="BO68" s="120"/>
      <c r="BP68" s="120"/>
      <c r="BQ68" s="120"/>
      <c r="BR68" s="120"/>
      <c r="BS68" s="120"/>
      <c r="BT68" s="119">
        <v>5</v>
      </c>
      <c r="BU68" s="119"/>
      <c r="BV68" s="119"/>
      <c r="BW68" s="119"/>
      <c r="BX68" s="119"/>
      <c r="BY68" s="119"/>
      <c r="BZ68" s="119"/>
      <c r="CA68" s="119"/>
      <c r="CB68" s="119"/>
      <c r="CC68" s="120">
        <v>0</v>
      </c>
      <c r="CD68" s="120"/>
      <c r="CE68" s="120"/>
      <c r="CF68" s="120"/>
      <c r="CG68" s="120"/>
      <c r="CH68" s="120"/>
      <c r="CI68" s="120"/>
      <c r="CJ68" s="120"/>
      <c r="CK68" s="120"/>
      <c r="CL68" s="120">
        <v>0</v>
      </c>
      <c r="CM68" s="120"/>
      <c r="CN68" s="120"/>
      <c r="CO68" s="120"/>
      <c r="CP68" s="120"/>
      <c r="CQ68" s="120"/>
      <c r="CR68" s="120"/>
      <c r="CS68" s="120"/>
      <c r="CT68" s="120"/>
      <c r="CU68" s="156">
        <v>0</v>
      </c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20">
        <v>0</v>
      </c>
      <c r="DI68" s="120"/>
      <c r="DJ68" s="120"/>
      <c r="DK68" s="120"/>
      <c r="DL68" s="120"/>
      <c r="DM68" s="120"/>
      <c r="DN68" s="120"/>
      <c r="DO68" s="120"/>
      <c r="DP68" s="120"/>
      <c r="DQ68" s="120"/>
      <c r="DR68" s="113">
        <v>11</v>
      </c>
      <c r="DS68" s="114"/>
      <c r="DT68" s="114"/>
      <c r="DU68" s="114"/>
      <c r="DV68" s="114"/>
      <c r="DW68" s="114"/>
      <c r="DX68" s="114"/>
      <c r="DY68" s="115"/>
      <c r="DZ68" s="120">
        <v>0</v>
      </c>
      <c r="EA68" s="120"/>
      <c r="EB68" s="120"/>
      <c r="EC68" s="120"/>
      <c r="ED68" s="120"/>
      <c r="EE68" s="120"/>
      <c r="EF68" s="120"/>
      <c r="EG68" s="120"/>
      <c r="EH68" s="120"/>
      <c r="EI68" s="120"/>
      <c r="EJ68" s="156">
        <v>4</v>
      </c>
      <c r="EK68" s="156"/>
      <c r="EL68" s="156"/>
      <c r="EM68" s="156"/>
      <c r="EN68" s="156"/>
      <c r="EO68" s="156"/>
      <c r="EP68" s="156"/>
      <c r="EQ68" s="156"/>
      <c r="ER68" s="120">
        <v>0</v>
      </c>
      <c r="ES68" s="120"/>
      <c r="ET68" s="120"/>
      <c r="EU68" s="120"/>
      <c r="EV68" s="120"/>
      <c r="EW68" s="120"/>
      <c r="EX68" s="120"/>
      <c r="EY68" s="120"/>
      <c r="EZ68" s="120"/>
      <c r="FA68" s="120"/>
      <c r="FB68" s="119">
        <v>5</v>
      </c>
      <c r="FC68" s="119"/>
      <c r="FD68" s="119"/>
      <c r="FE68" s="119"/>
      <c r="FF68" s="119"/>
      <c r="FG68" s="119"/>
      <c r="FH68" s="119"/>
      <c r="FI68" s="119"/>
      <c r="FJ68" s="119"/>
      <c r="FK68" s="120">
        <v>0</v>
      </c>
      <c r="FL68" s="120"/>
      <c r="FM68" s="120"/>
      <c r="FN68" s="120"/>
      <c r="FO68" s="120"/>
      <c r="FP68" s="120"/>
      <c r="FQ68" s="120"/>
      <c r="FR68" s="120"/>
      <c r="FS68" s="120"/>
      <c r="FT68" s="120">
        <v>0</v>
      </c>
      <c r="FU68" s="120"/>
      <c r="FV68" s="120"/>
      <c r="FW68" s="120"/>
      <c r="FX68" s="120"/>
      <c r="FY68" s="120"/>
      <c r="FZ68" s="120"/>
      <c r="GA68" s="120"/>
      <c r="GB68" s="110">
        <v>0</v>
      </c>
      <c r="GC68" s="111"/>
      <c r="GD68" s="111"/>
      <c r="GE68" s="111"/>
      <c r="GF68" s="111"/>
      <c r="GG68" s="111"/>
      <c r="GH68" s="111"/>
      <c r="GI68" s="111"/>
      <c r="GJ68" s="111"/>
      <c r="GK68" s="112"/>
      <c r="GL68" s="110">
        <v>0</v>
      </c>
      <c r="GM68" s="111"/>
      <c r="GN68" s="111"/>
      <c r="GO68" s="111"/>
      <c r="GP68" s="111"/>
      <c r="GQ68" s="111"/>
      <c r="GR68" s="111"/>
      <c r="GS68" s="111"/>
      <c r="GT68" s="112"/>
      <c r="GU68" s="110">
        <v>0</v>
      </c>
      <c r="GV68" s="111"/>
      <c r="GW68" s="111"/>
      <c r="GX68" s="111"/>
      <c r="GY68" s="111"/>
      <c r="GZ68" s="111"/>
      <c r="HA68" s="111"/>
      <c r="HB68" s="111"/>
      <c r="HC68" s="112"/>
      <c r="HD68" s="113">
        <v>0</v>
      </c>
      <c r="HE68" s="114"/>
      <c r="HF68" s="114"/>
      <c r="HG68" s="114"/>
      <c r="HH68" s="114"/>
      <c r="HI68" s="114"/>
      <c r="HJ68" s="114"/>
      <c r="HK68" s="114"/>
      <c r="HL68" s="115"/>
      <c r="HM68" s="113">
        <v>0</v>
      </c>
      <c r="HN68" s="114"/>
      <c r="HO68" s="114"/>
      <c r="HP68" s="114"/>
      <c r="HQ68" s="114"/>
      <c r="HR68" s="114"/>
      <c r="HS68" s="114"/>
      <c r="HT68" s="114"/>
      <c r="HU68" s="115"/>
      <c r="HV68" s="120">
        <v>0</v>
      </c>
      <c r="HW68" s="120"/>
      <c r="HX68" s="120"/>
      <c r="HY68" s="120"/>
      <c r="HZ68" s="120"/>
      <c r="IA68" s="120"/>
      <c r="IB68" s="120"/>
      <c r="IC68" s="120"/>
      <c r="ID68" s="120"/>
      <c r="IE68" s="120"/>
    </row>
    <row r="69" spans="1:239" s="32" customFormat="1" ht="21" customHeight="1" x14ac:dyDescent="0.2">
      <c r="A69" s="107" t="s">
        <v>190</v>
      </c>
      <c r="B69" s="108"/>
      <c r="C69" s="108"/>
      <c r="D69" s="109"/>
      <c r="E69" s="101" t="s">
        <v>133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3"/>
      <c r="AH69" s="113">
        <v>0</v>
      </c>
      <c r="AI69" s="114"/>
      <c r="AJ69" s="114"/>
      <c r="AK69" s="114"/>
      <c r="AL69" s="114"/>
      <c r="AM69" s="114"/>
      <c r="AN69" s="114"/>
      <c r="AO69" s="114"/>
      <c r="AP69" s="114"/>
      <c r="AQ69" s="115"/>
      <c r="AR69" s="120">
        <v>0</v>
      </c>
      <c r="AS69" s="120"/>
      <c r="AT69" s="120"/>
      <c r="AU69" s="120"/>
      <c r="AV69" s="120"/>
      <c r="AW69" s="120"/>
      <c r="AX69" s="120"/>
      <c r="AY69" s="120"/>
      <c r="AZ69" s="120"/>
      <c r="BA69" s="120"/>
      <c r="BB69" s="119">
        <v>0</v>
      </c>
      <c r="BC69" s="119"/>
      <c r="BD69" s="119"/>
      <c r="BE69" s="119"/>
      <c r="BF69" s="119"/>
      <c r="BG69" s="119"/>
      <c r="BH69" s="119"/>
      <c r="BI69" s="119"/>
      <c r="BJ69" s="119"/>
      <c r="BK69" s="120">
        <v>0</v>
      </c>
      <c r="BL69" s="120"/>
      <c r="BM69" s="120"/>
      <c r="BN69" s="120"/>
      <c r="BO69" s="120"/>
      <c r="BP69" s="120"/>
      <c r="BQ69" s="120"/>
      <c r="BR69" s="120"/>
      <c r="BS69" s="120"/>
      <c r="BT69" s="119">
        <v>5</v>
      </c>
      <c r="BU69" s="119"/>
      <c r="BV69" s="119"/>
      <c r="BW69" s="119"/>
      <c r="BX69" s="119"/>
      <c r="BY69" s="119"/>
      <c r="BZ69" s="119"/>
      <c r="CA69" s="119"/>
      <c r="CB69" s="119"/>
      <c r="CC69" s="120">
        <v>0</v>
      </c>
      <c r="CD69" s="120"/>
      <c r="CE69" s="120"/>
      <c r="CF69" s="120"/>
      <c r="CG69" s="120"/>
      <c r="CH69" s="120"/>
      <c r="CI69" s="120"/>
      <c r="CJ69" s="120"/>
      <c r="CK69" s="120"/>
      <c r="CL69" s="120">
        <v>0</v>
      </c>
      <c r="CM69" s="120"/>
      <c r="CN69" s="120"/>
      <c r="CO69" s="120"/>
      <c r="CP69" s="120"/>
      <c r="CQ69" s="120"/>
      <c r="CR69" s="120"/>
      <c r="CS69" s="120"/>
      <c r="CT69" s="120"/>
      <c r="CU69" s="156">
        <v>2</v>
      </c>
      <c r="CV69" s="156"/>
      <c r="CW69" s="156"/>
      <c r="CX69" s="156"/>
      <c r="CY69" s="156"/>
      <c r="CZ69" s="156"/>
      <c r="DA69" s="156"/>
      <c r="DB69" s="156"/>
      <c r="DC69" s="156"/>
      <c r="DD69" s="156"/>
      <c r="DE69" s="156"/>
      <c r="DF69" s="156"/>
      <c r="DG69" s="156"/>
      <c r="DH69" s="120">
        <v>0</v>
      </c>
      <c r="DI69" s="120"/>
      <c r="DJ69" s="120"/>
      <c r="DK69" s="120"/>
      <c r="DL69" s="120"/>
      <c r="DM69" s="120"/>
      <c r="DN69" s="120"/>
      <c r="DO69" s="120"/>
      <c r="DP69" s="120"/>
      <c r="DQ69" s="120"/>
      <c r="DR69" s="113">
        <v>0</v>
      </c>
      <c r="DS69" s="114"/>
      <c r="DT69" s="114"/>
      <c r="DU69" s="114"/>
      <c r="DV69" s="114"/>
      <c r="DW69" s="114"/>
      <c r="DX69" s="114"/>
      <c r="DY69" s="115"/>
      <c r="DZ69" s="120">
        <v>0</v>
      </c>
      <c r="EA69" s="120"/>
      <c r="EB69" s="120"/>
      <c r="EC69" s="120"/>
      <c r="ED69" s="120"/>
      <c r="EE69" s="120"/>
      <c r="EF69" s="120"/>
      <c r="EG69" s="120"/>
      <c r="EH69" s="120"/>
      <c r="EI69" s="120"/>
      <c r="EJ69" s="156">
        <v>1</v>
      </c>
      <c r="EK69" s="156"/>
      <c r="EL69" s="156"/>
      <c r="EM69" s="156"/>
      <c r="EN69" s="156"/>
      <c r="EO69" s="156"/>
      <c r="EP69" s="156"/>
      <c r="EQ69" s="156"/>
      <c r="ER69" s="120">
        <v>0</v>
      </c>
      <c r="ES69" s="120"/>
      <c r="ET69" s="120"/>
      <c r="EU69" s="120"/>
      <c r="EV69" s="120"/>
      <c r="EW69" s="120"/>
      <c r="EX69" s="120"/>
      <c r="EY69" s="120"/>
      <c r="EZ69" s="120"/>
      <c r="FA69" s="120"/>
      <c r="FB69" s="119">
        <v>16</v>
      </c>
      <c r="FC69" s="119"/>
      <c r="FD69" s="119"/>
      <c r="FE69" s="119"/>
      <c r="FF69" s="119"/>
      <c r="FG69" s="119"/>
      <c r="FH69" s="119"/>
      <c r="FI69" s="119"/>
      <c r="FJ69" s="119"/>
      <c r="FK69" s="120">
        <v>0</v>
      </c>
      <c r="FL69" s="120"/>
      <c r="FM69" s="120"/>
      <c r="FN69" s="120"/>
      <c r="FO69" s="120"/>
      <c r="FP69" s="120"/>
      <c r="FQ69" s="120"/>
      <c r="FR69" s="120"/>
      <c r="FS69" s="120"/>
      <c r="FT69" s="120">
        <v>0</v>
      </c>
      <c r="FU69" s="120"/>
      <c r="FV69" s="120"/>
      <c r="FW69" s="120"/>
      <c r="FX69" s="120"/>
      <c r="FY69" s="120"/>
      <c r="FZ69" s="120"/>
      <c r="GA69" s="120"/>
      <c r="GB69" s="110">
        <v>0</v>
      </c>
      <c r="GC69" s="111"/>
      <c r="GD69" s="111"/>
      <c r="GE69" s="111"/>
      <c r="GF69" s="111"/>
      <c r="GG69" s="111"/>
      <c r="GH69" s="111"/>
      <c r="GI69" s="111"/>
      <c r="GJ69" s="111"/>
      <c r="GK69" s="112"/>
      <c r="GL69" s="110">
        <v>0</v>
      </c>
      <c r="GM69" s="111"/>
      <c r="GN69" s="111"/>
      <c r="GO69" s="111"/>
      <c r="GP69" s="111"/>
      <c r="GQ69" s="111"/>
      <c r="GR69" s="111"/>
      <c r="GS69" s="111"/>
      <c r="GT69" s="112"/>
      <c r="GU69" s="110">
        <v>0</v>
      </c>
      <c r="GV69" s="111"/>
      <c r="GW69" s="111"/>
      <c r="GX69" s="111"/>
      <c r="GY69" s="111"/>
      <c r="GZ69" s="111"/>
      <c r="HA69" s="111"/>
      <c r="HB69" s="111"/>
      <c r="HC69" s="112"/>
      <c r="HD69" s="113">
        <v>0</v>
      </c>
      <c r="HE69" s="114"/>
      <c r="HF69" s="114"/>
      <c r="HG69" s="114"/>
      <c r="HH69" s="114"/>
      <c r="HI69" s="114"/>
      <c r="HJ69" s="114"/>
      <c r="HK69" s="114"/>
      <c r="HL69" s="115"/>
      <c r="HM69" s="113">
        <v>0</v>
      </c>
      <c r="HN69" s="114"/>
      <c r="HO69" s="114"/>
      <c r="HP69" s="114"/>
      <c r="HQ69" s="114"/>
      <c r="HR69" s="114"/>
      <c r="HS69" s="114"/>
      <c r="HT69" s="114"/>
      <c r="HU69" s="115"/>
      <c r="HV69" s="120">
        <v>0</v>
      </c>
      <c r="HW69" s="120"/>
      <c r="HX69" s="120"/>
      <c r="HY69" s="120"/>
      <c r="HZ69" s="120"/>
      <c r="IA69" s="120"/>
      <c r="IB69" s="120"/>
      <c r="IC69" s="120"/>
      <c r="ID69" s="120"/>
      <c r="IE69" s="120"/>
    </row>
    <row r="70" spans="1:239" s="32" customFormat="1" ht="21" customHeight="1" x14ac:dyDescent="0.2">
      <c r="A70" s="107" t="s">
        <v>220</v>
      </c>
      <c r="B70" s="108"/>
      <c r="C70" s="108"/>
      <c r="D70" s="109"/>
      <c r="E70" s="101" t="s">
        <v>208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3"/>
      <c r="AH70" s="113">
        <v>0</v>
      </c>
      <c r="AI70" s="114"/>
      <c r="AJ70" s="114"/>
      <c r="AK70" s="114"/>
      <c r="AL70" s="114"/>
      <c r="AM70" s="114"/>
      <c r="AN70" s="114"/>
      <c r="AO70" s="114"/>
      <c r="AP70" s="114"/>
      <c r="AQ70" s="115"/>
      <c r="AR70" s="120">
        <v>0</v>
      </c>
      <c r="AS70" s="120"/>
      <c r="AT70" s="120"/>
      <c r="AU70" s="120"/>
      <c r="AV70" s="120"/>
      <c r="AW70" s="120"/>
      <c r="AX70" s="120"/>
      <c r="AY70" s="120"/>
      <c r="AZ70" s="120"/>
      <c r="BA70" s="120"/>
      <c r="BB70" s="119">
        <v>0</v>
      </c>
      <c r="BC70" s="119"/>
      <c r="BD70" s="119"/>
      <c r="BE70" s="119"/>
      <c r="BF70" s="119"/>
      <c r="BG70" s="119"/>
      <c r="BH70" s="119"/>
      <c r="BI70" s="119"/>
      <c r="BJ70" s="119"/>
      <c r="BK70" s="120">
        <v>0</v>
      </c>
      <c r="BL70" s="120"/>
      <c r="BM70" s="120"/>
      <c r="BN70" s="120"/>
      <c r="BO70" s="120"/>
      <c r="BP70" s="120"/>
      <c r="BQ70" s="120"/>
      <c r="BR70" s="120"/>
      <c r="BS70" s="120"/>
      <c r="BT70" s="119">
        <v>7</v>
      </c>
      <c r="BU70" s="119"/>
      <c r="BV70" s="119"/>
      <c r="BW70" s="119"/>
      <c r="BX70" s="119"/>
      <c r="BY70" s="119"/>
      <c r="BZ70" s="119"/>
      <c r="CA70" s="119"/>
      <c r="CB70" s="119"/>
      <c r="CC70" s="120">
        <v>0</v>
      </c>
      <c r="CD70" s="120"/>
      <c r="CE70" s="120"/>
      <c r="CF70" s="120"/>
      <c r="CG70" s="120"/>
      <c r="CH70" s="120"/>
      <c r="CI70" s="120"/>
      <c r="CJ70" s="120"/>
      <c r="CK70" s="120"/>
      <c r="CL70" s="120">
        <v>0</v>
      </c>
      <c r="CM70" s="120"/>
      <c r="CN70" s="120"/>
      <c r="CO70" s="120"/>
      <c r="CP70" s="120"/>
      <c r="CQ70" s="120"/>
      <c r="CR70" s="120"/>
      <c r="CS70" s="120"/>
      <c r="CT70" s="120"/>
      <c r="CU70" s="156">
        <v>0</v>
      </c>
      <c r="CV70" s="156"/>
      <c r="CW70" s="156"/>
      <c r="CX70" s="156"/>
      <c r="CY70" s="156"/>
      <c r="CZ70" s="156"/>
      <c r="DA70" s="156"/>
      <c r="DB70" s="156"/>
      <c r="DC70" s="156"/>
      <c r="DD70" s="156"/>
      <c r="DE70" s="156"/>
      <c r="DF70" s="156"/>
      <c r="DG70" s="156"/>
      <c r="DH70" s="120">
        <v>0</v>
      </c>
      <c r="DI70" s="120"/>
      <c r="DJ70" s="120"/>
      <c r="DK70" s="120"/>
      <c r="DL70" s="120"/>
      <c r="DM70" s="120"/>
      <c r="DN70" s="120"/>
      <c r="DO70" s="120"/>
      <c r="DP70" s="120"/>
      <c r="DQ70" s="120"/>
      <c r="DR70" s="113">
        <v>2</v>
      </c>
      <c r="DS70" s="114"/>
      <c r="DT70" s="114"/>
      <c r="DU70" s="114"/>
      <c r="DV70" s="114"/>
      <c r="DW70" s="114"/>
      <c r="DX70" s="114"/>
      <c r="DY70" s="115"/>
      <c r="DZ70" s="120">
        <v>0</v>
      </c>
      <c r="EA70" s="120"/>
      <c r="EB70" s="120"/>
      <c r="EC70" s="120"/>
      <c r="ED70" s="120"/>
      <c r="EE70" s="120"/>
      <c r="EF70" s="120"/>
      <c r="EG70" s="120"/>
      <c r="EH70" s="120"/>
      <c r="EI70" s="120"/>
      <c r="EJ70" s="156">
        <v>0</v>
      </c>
      <c r="EK70" s="156"/>
      <c r="EL70" s="156"/>
      <c r="EM70" s="156"/>
      <c r="EN70" s="156"/>
      <c r="EO70" s="156"/>
      <c r="EP70" s="156"/>
      <c r="EQ70" s="156"/>
      <c r="ER70" s="120">
        <v>0</v>
      </c>
      <c r="ES70" s="120"/>
      <c r="ET70" s="120"/>
      <c r="EU70" s="120"/>
      <c r="EV70" s="120"/>
      <c r="EW70" s="120"/>
      <c r="EX70" s="120"/>
      <c r="EY70" s="120"/>
      <c r="EZ70" s="120"/>
      <c r="FA70" s="120"/>
      <c r="FB70" s="119">
        <v>5</v>
      </c>
      <c r="FC70" s="119"/>
      <c r="FD70" s="119"/>
      <c r="FE70" s="119"/>
      <c r="FF70" s="119"/>
      <c r="FG70" s="119"/>
      <c r="FH70" s="119"/>
      <c r="FI70" s="119"/>
      <c r="FJ70" s="119"/>
      <c r="FK70" s="120">
        <v>0</v>
      </c>
      <c r="FL70" s="120"/>
      <c r="FM70" s="120"/>
      <c r="FN70" s="120"/>
      <c r="FO70" s="120"/>
      <c r="FP70" s="120"/>
      <c r="FQ70" s="120"/>
      <c r="FR70" s="120"/>
      <c r="FS70" s="120"/>
      <c r="FT70" s="120">
        <v>0</v>
      </c>
      <c r="FU70" s="120"/>
      <c r="FV70" s="120"/>
      <c r="FW70" s="120"/>
      <c r="FX70" s="120"/>
      <c r="FY70" s="120"/>
      <c r="FZ70" s="120"/>
      <c r="GA70" s="120"/>
      <c r="GB70" s="110">
        <v>0</v>
      </c>
      <c r="GC70" s="111"/>
      <c r="GD70" s="111"/>
      <c r="GE70" s="111"/>
      <c r="GF70" s="111"/>
      <c r="GG70" s="111"/>
      <c r="GH70" s="111"/>
      <c r="GI70" s="111"/>
      <c r="GJ70" s="111"/>
      <c r="GK70" s="112"/>
      <c r="GL70" s="110">
        <v>0</v>
      </c>
      <c r="GM70" s="111"/>
      <c r="GN70" s="111"/>
      <c r="GO70" s="111"/>
      <c r="GP70" s="111"/>
      <c r="GQ70" s="111"/>
      <c r="GR70" s="111"/>
      <c r="GS70" s="111"/>
      <c r="GT70" s="112"/>
      <c r="GU70" s="110">
        <v>0</v>
      </c>
      <c r="GV70" s="111"/>
      <c r="GW70" s="111"/>
      <c r="GX70" s="111"/>
      <c r="GY70" s="111"/>
      <c r="GZ70" s="111"/>
      <c r="HA70" s="111"/>
      <c r="HB70" s="111"/>
      <c r="HC70" s="112"/>
      <c r="HD70" s="113">
        <v>0</v>
      </c>
      <c r="HE70" s="114"/>
      <c r="HF70" s="114"/>
      <c r="HG70" s="114"/>
      <c r="HH70" s="114"/>
      <c r="HI70" s="114"/>
      <c r="HJ70" s="114"/>
      <c r="HK70" s="114"/>
      <c r="HL70" s="115"/>
      <c r="HM70" s="113">
        <v>0</v>
      </c>
      <c r="HN70" s="114"/>
      <c r="HO70" s="114"/>
      <c r="HP70" s="114"/>
      <c r="HQ70" s="114"/>
      <c r="HR70" s="114"/>
      <c r="HS70" s="114"/>
      <c r="HT70" s="114"/>
      <c r="HU70" s="115"/>
      <c r="HV70" s="120">
        <v>0</v>
      </c>
      <c r="HW70" s="120"/>
      <c r="HX70" s="120"/>
      <c r="HY70" s="120"/>
      <c r="HZ70" s="120"/>
      <c r="IA70" s="120"/>
      <c r="IB70" s="120"/>
      <c r="IC70" s="120"/>
      <c r="ID70" s="120"/>
      <c r="IE70" s="120"/>
    </row>
    <row r="71" spans="1:239" s="32" customFormat="1" ht="21" customHeight="1" x14ac:dyDescent="0.2">
      <c r="A71" s="107">
        <v>14</v>
      </c>
      <c r="B71" s="108"/>
      <c r="C71" s="108"/>
      <c r="D71" s="109"/>
      <c r="E71" s="104" t="s">
        <v>206</v>
      </c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6"/>
      <c r="AH71" s="116">
        <f>AH72+AH73</f>
        <v>0</v>
      </c>
      <c r="AI71" s="117"/>
      <c r="AJ71" s="117"/>
      <c r="AK71" s="117"/>
      <c r="AL71" s="117"/>
      <c r="AM71" s="117"/>
      <c r="AN71" s="117"/>
      <c r="AO71" s="117"/>
      <c r="AP71" s="117"/>
      <c r="AQ71" s="118"/>
      <c r="AR71" s="125">
        <v>0</v>
      </c>
      <c r="AS71" s="125"/>
      <c r="AT71" s="125"/>
      <c r="AU71" s="125"/>
      <c r="AV71" s="125"/>
      <c r="AW71" s="125"/>
      <c r="AX71" s="125"/>
      <c r="AY71" s="125"/>
      <c r="AZ71" s="125"/>
      <c r="BA71" s="125"/>
      <c r="BB71" s="124">
        <f>BB72+BB73</f>
        <v>0</v>
      </c>
      <c r="BC71" s="124"/>
      <c r="BD71" s="124"/>
      <c r="BE71" s="124"/>
      <c r="BF71" s="124"/>
      <c r="BG71" s="124"/>
      <c r="BH71" s="124"/>
      <c r="BI71" s="124"/>
      <c r="BJ71" s="124"/>
      <c r="BK71" s="125">
        <v>0</v>
      </c>
      <c r="BL71" s="125"/>
      <c r="BM71" s="125"/>
      <c r="BN71" s="125"/>
      <c r="BO71" s="125"/>
      <c r="BP71" s="125"/>
      <c r="BQ71" s="125"/>
      <c r="BR71" s="125"/>
      <c r="BS71" s="125"/>
      <c r="BT71" s="124">
        <f>BT72+BT73</f>
        <v>43</v>
      </c>
      <c r="BU71" s="124"/>
      <c r="BV71" s="124"/>
      <c r="BW71" s="124"/>
      <c r="BX71" s="124"/>
      <c r="BY71" s="124"/>
      <c r="BZ71" s="124"/>
      <c r="CA71" s="124"/>
      <c r="CB71" s="124"/>
      <c r="CC71" s="125">
        <v>0</v>
      </c>
      <c r="CD71" s="125"/>
      <c r="CE71" s="125"/>
      <c r="CF71" s="125"/>
      <c r="CG71" s="125"/>
      <c r="CH71" s="125"/>
      <c r="CI71" s="125"/>
      <c r="CJ71" s="125"/>
      <c r="CK71" s="125"/>
      <c r="CL71" s="125">
        <v>0</v>
      </c>
      <c r="CM71" s="125"/>
      <c r="CN71" s="125"/>
      <c r="CO71" s="125"/>
      <c r="CP71" s="125"/>
      <c r="CQ71" s="125"/>
      <c r="CR71" s="125"/>
      <c r="CS71" s="125"/>
      <c r="CT71" s="125"/>
      <c r="CU71" s="157">
        <f>CU72+CU73</f>
        <v>0</v>
      </c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25">
        <v>0</v>
      </c>
      <c r="DI71" s="125"/>
      <c r="DJ71" s="125"/>
      <c r="DK71" s="125"/>
      <c r="DL71" s="125"/>
      <c r="DM71" s="125"/>
      <c r="DN71" s="125"/>
      <c r="DO71" s="125"/>
      <c r="DP71" s="125"/>
      <c r="DQ71" s="125"/>
      <c r="DR71" s="116">
        <f>DR72+DR73</f>
        <v>0</v>
      </c>
      <c r="DS71" s="117"/>
      <c r="DT71" s="117"/>
      <c r="DU71" s="117"/>
      <c r="DV71" s="117"/>
      <c r="DW71" s="117"/>
      <c r="DX71" s="117"/>
      <c r="DY71" s="118"/>
      <c r="DZ71" s="125">
        <v>0</v>
      </c>
      <c r="EA71" s="125"/>
      <c r="EB71" s="125"/>
      <c r="EC71" s="125"/>
      <c r="ED71" s="125"/>
      <c r="EE71" s="125"/>
      <c r="EF71" s="125"/>
      <c r="EG71" s="125"/>
      <c r="EH71" s="125"/>
      <c r="EI71" s="125"/>
      <c r="EJ71" s="157">
        <f>EJ72+EJ73</f>
        <v>0</v>
      </c>
      <c r="EK71" s="157"/>
      <c r="EL71" s="157"/>
      <c r="EM71" s="157"/>
      <c r="EN71" s="157"/>
      <c r="EO71" s="157"/>
      <c r="EP71" s="157"/>
      <c r="EQ71" s="157"/>
      <c r="ER71" s="125">
        <v>0</v>
      </c>
      <c r="ES71" s="125"/>
      <c r="ET71" s="125"/>
      <c r="EU71" s="125"/>
      <c r="EV71" s="125"/>
      <c r="EW71" s="125"/>
      <c r="EX71" s="125"/>
      <c r="EY71" s="125"/>
      <c r="EZ71" s="125"/>
      <c r="FA71" s="125"/>
      <c r="FB71" s="124">
        <f>FB72+FB73</f>
        <v>40</v>
      </c>
      <c r="FC71" s="124"/>
      <c r="FD71" s="124"/>
      <c r="FE71" s="124"/>
      <c r="FF71" s="124"/>
      <c r="FG71" s="124"/>
      <c r="FH71" s="124"/>
      <c r="FI71" s="124"/>
      <c r="FJ71" s="124"/>
      <c r="FK71" s="125">
        <v>0</v>
      </c>
      <c r="FL71" s="125"/>
      <c r="FM71" s="125"/>
      <c r="FN71" s="125"/>
      <c r="FO71" s="125"/>
      <c r="FP71" s="125"/>
      <c r="FQ71" s="125"/>
      <c r="FR71" s="125"/>
      <c r="FS71" s="125"/>
      <c r="FT71" s="125">
        <v>0</v>
      </c>
      <c r="FU71" s="125"/>
      <c r="FV71" s="125"/>
      <c r="FW71" s="125"/>
      <c r="FX71" s="125"/>
      <c r="FY71" s="125"/>
      <c r="FZ71" s="125"/>
      <c r="GA71" s="125"/>
      <c r="GB71" s="121">
        <v>0</v>
      </c>
      <c r="GC71" s="122"/>
      <c r="GD71" s="122"/>
      <c r="GE71" s="122"/>
      <c r="GF71" s="122"/>
      <c r="GG71" s="122"/>
      <c r="GH71" s="122"/>
      <c r="GI71" s="122"/>
      <c r="GJ71" s="122"/>
      <c r="GK71" s="123"/>
      <c r="GL71" s="121">
        <v>0</v>
      </c>
      <c r="GM71" s="122"/>
      <c r="GN71" s="122"/>
      <c r="GO71" s="122"/>
      <c r="GP71" s="122"/>
      <c r="GQ71" s="122"/>
      <c r="GR71" s="122"/>
      <c r="GS71" s="122"/>
      <c r="GT71" s="123"/>
      <c r="GU71" s="121">
        <v>0</v>
      </c>
      <c r="GV71" s="122"/>
      <c r="GW71" s="122"/>
      <c r="GX71" s="122"/>
      <c r="GY71" s="122"/>
      <c r="GZ71" s="122"/>
      <c r="HA71" s="122"/>
      <c r="HB71" s="122"/>
      <c r="HC71" s="123"/>
      <c r="HD71" s="116">
        <f>HD72+HD73</f>
        <v>0</v>
      </c>
      <c r="HE71" s="117"/>
      <c r="HF71" s="117"/>
      <c r="HG71" s="117"/>
      <c r="HH71" s="117"/>
      <c r="HI71" s="117"/>
      <c r="HJ71" s="117"/>
      <c r="HK71" s="117"/>
      <c r="HL71" s="118"/>
      <c r="HM71" s="116">
        <f>HM72+HM73</f>
        <v>3</v>
      </c>
      <c r="HN71" s="117"/>
      <c r="HO71" s="117"/>
      <c r="HP71" s="117"/>
      <c r="HQ71" s="117"/>
      <c r="HR71" s="117"/>
      <c r="HS71" s="117"/>
      <c r="HT71" s="117"/>
      <c r="HU71" s="118"/>
      <c r="HV71" s="125">
        <v>0</v>
      </c>
      <c r="HW71" s="125"/>
      <c r="HX71" s="125"/>
      <c r="HY71" s="125"/>
      <c r="HZ71" s="125"/>
      <c r="IA71" s="125"/>
      <c r="IB71" s="125"/>
      <c r="IC71" s="125"/>
      <c r="ID71" s="125"/>
      <c r="IE71" s="125"/>
    </row>
    <row r="72" spans="1:239" s="32" customFormat="1" ht="43.5" customHeight="1" x14ac:dyDescent="0.2">
      <c r="A72" s="107" t="s">
        <v>191</v>
      </c>
      <c r="B72" s="108"/>
      <c r="C72" s="108"/>
      <c r="D72" s="109"/>
      <c r="E72" s="101" t="s">
        <v>134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3"/>
      <c r="AH72" s="113">
        <v>0</v>
      </c>
      <c r="AI72" s="114"/>
      <c r="AJ72" s="114"/>
      <c r="AK72" s="114"/>
      <c r="AL72" s="114"/>
      <c r="AM72" s="114"/>
      <c r="AN72" s="114"/>
      <c r="AO72" s="114"/>
      <c r="AP72" s="114"/>
      <c r="AQ72" s="115"/>
      <c r="AR72" s="120">
        <v>0</v>
      </c>
      <c r="AS72" s="120"/>
      <c r="AT72" s="120"/>
      <c r="AU72" s="120"/>
      <c r="AV72" s="120"/>
      <c r="AW72" s="120"/>
      <c r="AX72" s="120"/>
      <c r="AY72" s="120"/>
      <c r="AZ72" s="120"/>
      <c r="BA72" s="120"/>
      <c r="BB72" s="119">
        <v>0</v>
      </c>
      <c r="BC72" s="119"/>
      <c r="BD72" s="119"/>
      <c r="BE72" s="119"/>
      <c r="BF72" s="119"/>
      <c r="BG72" s="119"/>
      <c r="BH72" s="119"/>
      <c r="BI72" s="119"/>
      <c r="BJ72" s="119"/>
      <c r="BK72" s="120">
        <v>0</v>
      </c>
      <c r="BL72" s="120"/>
      <c r="BM72" s="120"/>
      <c r="BN72" s="120"/>
      <c r="BO72" s="120"/>
      <c r="BP72" s="120"/>
      <c r="BQ72" s="120"/>
      <c r="BR72" s="120"/>
      <c r="BS72" s="120"/>
      <c r="BT72" s="119">
        <v>19</v>
      </c>
      <c r="BU72" s="119"/>
      <c r="BV72" s="119"/>
      <c r="BW72" s="119"/>
      <c r="BX72" s="119"/>
      <c r="BY72" s="119"/>
      <c r="BZ72" s="119"/>
      <c r="CA72" s="119"/>
      <c r="CB72" s="119"/>
      <c r="CC72" s="120">
        <v>0</v>
      </c>
      <c r="CD72" s="120"/>
      <c r="CE72" s="120"/>
      <c r="CF72" s="120"/>
      <c r="CG72" s="120"/>
      <c r="CH72" s="120"/>
      <c r="CI72" s="120"/>
      <c r="CJ72" s="120"/>
      <c r="CK72" s="120"/>
      <c r="CL72" s="120">
        <v>0</v>
      </c>
      <c r="CM72" s="120"/>
      <c r="CN72" s="120"/>
      <c r="CO72" s="120"/>
      <c r="CP72" s="120"/>
      <c r="CQ72" s="120"/>
      <c r="CR72" s="120"/>
      <c r="CS72" s="120"/>
      <c r="CT72" s="120"/>
      <c r="CU72" s="156">
        <v>0</v>
      </c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20">
        <v>0</v>
      </c>
      <c r="DI72" s="120"/>
      <c r="DJ72" s="120"/>
      <c r="DK72" s="120"/>
      <c r="DL72" s="120"/>
      <c r="DM72" s="120"/>
      <c r="DN72" s="120"/>
      <c r="DO72" s="120"/>
      <c r="DP72" s="120"/>
      <c r="DQ72" s="120"/>
      <c r="DR72" s="113">
        <v>0</v>
      </c>
      <c r="DS72" s="114"/>
      <c r="DT72" s="114"/>
      <c r="DU72" s="114"/>
      <c r="DV72" s="114"/>
      <c r="DW72" s="114"/>
      <c r="DX72" s="114"/>
      <c r="DY72" s="115"/>
      <c r="DZ72" s="120">
        <v>0</v>
      </c>
      <c r="EA72" s="120"/>
      <c r="EB72" s="120"/>
      <c r="EC72" s="120"/>
      <c r="ED72" s="120"/>
      <c r="EE72" s="120"/>
      <c r="EF72" s="120"/>
      <c r="EG72" s="120"/>
      <c r="EH72" s="120"/>
      <c r="EI72" s="120"/>
      <c r="EJ72" s="156">
        <v>0</v>
      </c>
      <c r="EK72" s="156"/>
      <c r="EL72" s="156"/>
      <c r="EM72" s="156"/>
      <c r="EN72" s="156"/>
      <c r="EO72" s="156"/>
      <c r="EP72" s="156"/>
      <c r="EQ72" s="156"/>
      <c r="ER72" s="120">
        <v>0</v>
      </c>
      <c r="ES72" s="120"/>
      <c r="ET72" s="120"/>
      <c r="EU72" s="120"/>
      <c r="EV72" s="120"/>
      <c r="EW72" s="120"/>
      <c r="EX72" s="120"/>
      <c r="EY72" s="120"/>
      <c r="EZ72" s="120"/>
      <c r="FA72" s="120"/>
      <c r="FB72" s="119">
        <v>26</v>
      </c>
      <c r="FC72" s="119"/>
      <c r="FD72" s="119"/>
      <c r="FE72" s="119"/>
      <c r="FF72" s="119"/>
      <c r="FG72" s="119"/>
      <c r="FH72" s="119"/>
      <c r="FI72" s="119"/>
      <c r="FJ72" s="119"/>
      <c r="FK72" s="120">
        <v>0</v>
      </c>
      <c r="FL72" s="120"/>
      <c r="FM72" s="120"/>
      <c r="FN72" s="120"/>
      <c r="FO72" s="120"/>
      <c r="FP72" s="120"/>
      <c r="FQ72" s="120"/>
      <c r="FR72" s="120"/>
      <c r="FS72" s="120"/>
      <c r="FT72" s="120">
        <v>0</v>
      </c>
      <c r="FU72" s="120"/>
      <c r="FV72" s="120"/>
      <c r="FW72" s="120"/>
      <c r="FX72" s="120"/>
      <c r="FY72" s="120"/>
      <c r="FZ72" s="120"/>
      <c r="GA72" s="120"/>
      <c r="GB72" s="110">
        <v>0</v>
      </c>
      <c r="GC72" s="111"/>
      <c r="GD72" s="111"/>
      <c r="GE72" s="111"/>
      <c r="GF72" s="111"/>
      <c r="GG72" s="111"/>
      <c r="GH72" s="111"/>
      <c r="GI72" s="111"/>
      <c r="GJ72" s="111"/>
      <c r="GK72" s="112"/>
      <c r="GL72" s="110">
        <v>0</v>
      </c>
      <c r="GM72" s="111"/>
      <c r="GN72" s="111"/>
      <c r="GO72" s="111"/>
      <c r="GP72" s="111"/>
      <c r="GQ72" s="111"/>
      <c r="GR72" s="111"/>
      <c r="GS72" s="111"/>
      <c r="GT72" s="112"/>
      <c r="GU72" s="110">
        <v>0</v>
      </c>
      <c r="GV72" s="111"/>
      <c r="GW72" s="111"/>
      <c r="GX72" s="111"/>
      <c r="GY72" s="111"/>
      <c r="GZ72" s="111"/>
      <c r="HA72" s="111"/>
      <c r="HB72" s="111"/>
      <c r="HC72" s="112"/>
      <c r="HD72" s="113">
        <v>0</v>
      </c>
      <c r="HE72" s="114"/>
      <c r="HF72" s="114"/>
      <c r="HG72" s="114"/>
      <c r="HH72" s="114"/>
      <c r="HI72" s="114"/>
      <c r="HJ72" s="114"/>
      <c r="HK72" s="114"/>
      <c r="HL72" s="115"/>
      <c r="HM72" s="113">
        <v>0</v>
      </c>
      <c r="HN72" s="114"/>
      <c r="HO72" s="114"/>
      <c r="HP72" s="114"/>
      <c r="HQ72" s="114"/>
      <c r="HR72" s="114"/>
      <c r="HS72" s="114"/>
      <c r="HT72" s="114"/>
      <c r="HU72" s="115"/>
      <c r="HV72" s="120">
        <v>0</v>
      </c>
      <c r="HW72" s="120"/>
      <c r="HX72" s="120"/>
      <c r="HY72" s="120"/>
      <c r="HZ72" s="120"/>
      <c r="IA72" s="120"/>
      <c r="IB72" s="120"/>
      <c r="IC72" s="120"/>
      <c r="ID72" s="120"/>
      <c r="IE72" s="120"/>
    </row>
    <row r="73" spans="1:239" s="32" customFormat="1" ht="21" customHeight="1" x14ac:dyDescent="0.2">
      <c r="A73" s="107" t="s">
        <v>221</v>
      </c>
      <c r="B73" s="108"/>
      <c r="C73" s="108"/>
      <c r="D73" s="109"/>
      <c r="E73" s="101" t="s">
        <v>208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3"/>
      <c r="AH73" s="113">
        <v>0</v>
      </c>
      <c r="AI73" s="114"/>
      <c r="AJ73" s="114"/>
      <c r="AK73" s="114"/>
      <c r="AL73" s="114"/>
      <c r="AM73" s="114"/>
      <c r="AN73" s="114"/>
      <c r="AO73" s="114"/>
      <c r="AP73" s="114"/>
      <c r="AQ73" s="115"/>
      <c r="AR73" s="120">
        <v>0</v>
      </c>
      <c r="AS73" s="120"/>
      <c r="AT73" s="120"/>
      <c r="AU73" s="120"/>
      <c r="AV73" s="120"/>
      <c r="AW73" s="120"/>
      <c r="AX73" s="120"/>
      <c r="AY73" s="120"/>
      <c r="AZ73" s="120"/>
      <c r="BA73" s="120"/>
      <c r="BB73" s="119">
        <v>0</v>
      </c>
      <c r="BC73" s="119"/>
      <c r="BD73" s="119"/>
      <c r="BE73" s="119"/>
      <c r="BF73" s="119"/>
      <c r="BG73" s="119"/>
      <c r="BH73" s="119"/>
      <c r="BI73" s="119"/>
      <c r="BJ73" s="119"/>
      <c r="BK73" s="120">
        <v>0</v>
      </c>
      <c r="BL73" s="120"/>
      <c r="BM73" s="120"/>
      <c r="BN73" s="120"/>
      <c r="BO73" s="120"/>
      <c r="BP73" s="120"/>
      <c r="BQ73" s="120"/>
      <c r="BR73" s="120"/>
      <c r="BS73" s="120"/>
      <c r="BT73" s="119">
        <v>24</v>
      </c>
      <c r="BU73" s="119"/>
      <c r="BV73" s="119"/>
      <c r="BW73" s="119"/>
      <c r="BX73" s="119"/>
      <c r="BY73" s="119"/>
      <c r="BZ73" s="119"/>
      <c r="CA73" s="119"/>
      <c r="CB73" s="119"/>
      <c r="CC73" s="120">
        <v>0</v>
      </c>
      <c r="CD73" s="120"/>
      <c r="CE73" s="120"/>
      <c r="CF73" s="120"/>
      <c r="CG73" s="120"/>
      <c r="CH73" s="120"/>
      <c r="CI73" s="120"/>
      <c r="CJ73" s="120"/>
      <c r="CK73" s="120"/>
      <c r="CL73" s="120">
        <v>0</v>
      </c>
      <c r="CM73" s="120"/>
      <c r="CN73" s="120"/>
      <c r="CO73" s="120"/>
      <c r="CP73" s="120"/>
      <c r="CQ73" s="120"/>
      <c r="CR73" s="120"/>
      <c r="CS73" s="120"/>
      <c r="CT73" s="120"/>
      <c r="CU73" s="156">
        <v>0</v>
      </c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20">
        <v>0</v>
      </c>
      <c r="DI73" s="120"/>
      <c r="DJ73" s="120"/>
      <c r="DK73" s="120"/>
      <c r="DL73" s="120"/>
      <c r="DM73" s="120"/>
      <c r="DN73" s="120"/>
      <c r="DO73" s="120"/>
      <c r="DP73" s="120"/>
      <c r="DQ73" s="120"/>
      <c r="DR73" s="113">
        <v>0</v>
      </c>
      <c r="DS73" s="114"/>
      <c r="DT73" s="114"/>
      <c r="DU73" s="114"/>
      <c r="DV73" s="114"/>
      <c r="DW73" s="114"/>
      <c r="DX73" s="114"/>
      <c r="DY73" s="115"/>
      <c r="DZ73" s="120">
        <v>0</v>
      </c>
      <c r="EA73" s="120"/>
      <c r="EB73" s="120"/>
      <c r="EC73" s="120"/>
      <c r="ED73" s="120"/>
      <c r="EE73" s="120"/>
      <c r="EF73" s="120"/>
      <c r="EG73" s="120"/>
      <c r="EH73" s="120"/>
      <c r="EI73" s="120"/>
      <c r="EJ73" s="156">
        <v>0</v>
      </c>
      <c r="EK73" s="156"/>
      <c r="EL73" s="156"/>
      <c r="EM73" s="156"/>
      <c r="EN73" s="156"/>
      <c r="EO73" s="156"/>
      <c r="EP73" s="156"/>
      <c r="EQ73" s="156"/>
      <c r="ER73" s="120">
        <v>0</v>
      </c>
      <c r="ES73" s="120"/>
      <c r="ET73" s="120"/>
      <c r="EU73" s="120"/>
      <c r="EV73" s="120"/>
      <c r="EW73" s="120"/>
      <c r="EX73" s="120"/>
      <c r="EY73" s="120"/>
      <c r="EZ73" s="120"/>
      <c r="FA73" s="120"/>
      <c r="FB73" s="119">
        <v>14</v>
      </c>
      <c r="FC73" s="119"/>
      <c r="FD73" s="119"/>
      <c r="FE73" s="119"/>
      <c r="FF73" s="119"/>
      <c r="FG73" s="119"/>
      <c r="FH73" s="119"/>
      <c r="FI73" s="119"/>
      <c r="FJ73" s="119"/>
      <c r="FK73" s="120">
        <v>0</v>
      </c>
      <c r="FL73" s="120"/>
      <c r="FM73" s="120"/>
      <c r="FN73" s="120"/>
      <c r="FO73" s="120"/>
      <c r="FP73" s="120"/>
      <c r="FQ73" s="120"/>
      <c r="FR73" s="120"/>
      <c r="FS73" s="120"/>
      <c r="FT73" s="120">
        <v>0</v>
      </c>
      <c r="FU73" s="120"/>
      <c r="FV73" s="120"/>
      <c r="FW73" s="120"/>
      <c r="FX73" s="120"/>
      <c r="FY73" s="120"/>
      <c r="FZ73" s="120"/>
      <c r="GA73" s="120"/>
      <c r="GB73" s="110">
        <v>0</v>
      </c>
      <c r="GC73" s="111"/>
      <c r="GD73" s="111"/>
      <c r="GE73" s="111"/>
      <c r="GF73" s="111"/>
      <c r="GG73" s="111"/>
      <c r="GH73" s="111"/>
      <c r="GI73" s="111"/>
      <c r="GJ73" s="111"/>
      <c r="GK73" s="112"/>
      <c r="GL73" s="110">
        <v>0</v>
      </c>
      <c r="GM73" s="111"/>
      <c r="GN73" s="111"/>
      <c r="GO73" s="111"/>
      <c r="GP73" s="111"/>
      <c r="GQ73" s="111"/>
      <c r="GR73" s="111"/>
      <c r="GS73" s="111"/>
      <c r="GT73" s="112"/>
      <c r="GU73" s="110">
        <v>0</v>
      </c>
      <c r="GV73" s="111"/>
      <c r="GW73" s="111"/>
      <c r="GX73" s="111"/>
      <c r="GY73" s="111"/>
      <c r="GZ73" s="111"/>
      <c r="HA73" s="111"/>
      <c r="HB73" s="111"/>
      <c r="HC73" s="112"/>
      <c r="HD73" s="113">
        <v>0</v>
      </c>
      <c r="HE73" s="114"/>
      <c r="HF73" s="114"/>
      <c r="HG73" s="114"/>
      <c r="HH73" s="114"/>
      <c r="HI73" s="114"/>
      <c r="HJ73" s="114"/>
      <c r="HK73" s="114"/>
      <c r="HL73" s="115"/>
      <c r="HM73" s="113">
        <v>3</v>
      </c>
      <c r="HN73" s="114"/>
      <c r="HO73" s="114"/>
      <c r="HP73" s="114"/>
      <c r="HQ73" s="114"/>
      <c r="HR73" s="114"/>
      <c r="HS73" s="114"/>
      <c r="HT73" s="114"/>
      <c r="HU73" s="115"/>
      <c r="HV73" s="120">
        <v>0</v>
      </c>
      <c r="HW73" s="120"/>
      <c r="HX73" s="120"/>
      <c r="HY73" s="120"/>
      <c r="HZ73" s="120"/>
      <c r="IA73" s="120"/>
      <c r="IB73" s="120"/>
      <c r="IC73" s="120"/>
      <c r="ID73" s="120"/>
      <c r="IE73" s="120"/>
    </row>
    <row r="74" spans="1:239" s="32" customFormat="1" ht="21" customHeight="1" x14ac:dyDescent="0.2">
      <c r="A74" s="107">
        <v>15</v>
      </c>
      <c r="B74" s="108"/>
      <c r="C74" s="108"/>
      <c r="D74" s="109"/>
      <c r="E74" s="104" t="s">
        <v>135</v>
      </c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6"/>
      <c r="AH74" s="116">
        <v>0</v>
      </c>
      <c r="AI74" s="117"/>
      <c r="AJ74" s="117"/>
      <c r="AK74" s="117"/>
      <c r="AL74" s="117"/>
      <c r="AM74" s="117"/>
      <c r="AN74" s="117"/>
      <c r="AO74" s="117"/>
      <c r="AP74" s="117"/>
      <c r="AQ74" s="118"/>
      <c r="AR74" s="125">
        <v>0</v>
      </c>
      <c r="AS74" s="125"/>
      <c r="AT74" s="125"/>
      <c r="AU74" s="125"/>
      <c r="AV74" s="125"/>
      <c r="AW74" s="125"/>
      <c r="AX74" s="125"/>
      <c r="AY74" s="125"/>
      <c r="AZ74" s="125"/>
      <c r="BA74" s="125"/>
      <c r="BB74" s="124">
        <f>BB75+BB76</f>
        <v>0</v>
      </c>
      <c r="BC74" s="124"/>
      <c r="BD74" s="124"/>
      <c r="BE74" s="124"/>
      <c r="BF74" s="124"/>
      <c r="BG74" s="124"/>
      <c r="BH74" s="124"/>
      <c r="BI74" s="124"/>
      <c r="BJ74" s="124"/>
      <c r="BK74" s="125">
        <v>0</v>
      </c>
      <c r="BL74" s="125"/>
      <c r="BM74" s="125"/>
      <c r="BN74" s="125"/>
      <c r="BO74" s="125"/>
      <c r="BP74" s="125"/>
      <c r="BQ74" s="125"/>
      <c r="BR74" s="125"/>
      <c r="BS74" s="125"/>
      <c r="BT74" s="124">
        <f>BT75+BT76</f>
        <v>33</v>
      </c>
      <c r="BU74" s="124"/>
      <c r="BV74" s="124"/>
      <c r="BW74" s="124"/>
      <c r="BX74" s="124"/>
      <c r="BY74" s="124"/>
      <c r="BZ74" s="124"/>
      <c r="CA74" s="124"/>
      <c r="CB74" s="124"/>
      <c r="CC74" s="125">
        <v>0</v>
      </c>
      <c r="CD74" s="125"/>
      <c r="CE74" s="125"/>
      <c r="CF74" s="125"/>
      <c r="CG74" s="125"/>
      <c r="CH74" s="125"/>
      <c r="CI74" s="125"/>
      <c r="CJ74" s="125"/>
      <c r="CK74" s="125"/>
      <c r="CL74" s="125">
        <v>0</v>
      </c>
      <c r="CM74" s="125"/>
      <c r="CN74" s="125"/>
      <c r="CO74" s="125"/>
      <c r="CP74" s="125"/>
      <c r="CQ74" s="125"/>
      <c r="CR74" s="125"/>
      <c r="CS74" s="125"/>
      <c r="CT74" s="125"/>
      <c r="CU74" s="157">
        <f>CU75+CU76</f>
        <v>0</v>
      </c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25">
        <v>0</v>
      </c>
      <c r="DI74" s="125"/>
      <c r="DJ74" s="125"/>
      <c r="DK74" s="125"/>
      <c r="DL74" s="125"/>
      <c r="DM74" s="125"/>
      <c r="DN74" s="125"/>
      <c r="DO74" s="125"/>
      <c r="DP74" s="125"/>
      <c r="DQ74" s="125"/>
      <c r="DR74" s="116">
        <f>DR75+DR76</f>
        <v>6</v>
      </c>
      <c r="DS74" s="117"/>
      <c r="DT74" s="117"/>
      <c r="DU74" s="117"/>
      <c r="DV74" s="117"/>
      <c r="DW74" s="117"/>
      <c r="DX74" s="117"/>
      <c r="DY74" s="118"/>
      <c r="DZ74" s="125">
        <v>0</v>
      </c>
      <c r="EA74" s="125"/>
      <c r="EB74" s="125"/>
      <c r="EC74" s="125"/>
      <c r="ED74" s="125"/>
      <c r="EE74" s="125"/>
      <c r="EF74" s="125"/>
      <c r="EG74" s="125"/>
      <c r="EH74" s="125"/>
      <c r="EI74" s="125"/>
      <c r="EJ74" s="157">
        <v>0</v>
      </c>
      <c r="EK74" s="157"/>
      <c r="EL74" s="157"/>
      <c r="EM74" s="157"/>
      <c r="EN74" s="157"/>
      <c r="EO74" s="157"/>
      <c r="EP74" s="157"/>
      <c r="EQ74" s="157"/>
      <c r="ER74" s="125">
        <v>0</v>
      </c>
      <c r="ES74" s="125"/>
      <c r="ET74" s="125"/>
      <c r="EU74" s="125"/>
      <c r="EV74" s="125"/>
      <c r="EW74" s="125"/>
      <c r="EX74" s="125"/>
      <c r="EY74" s="125"/>
      <c r="EZ74" s="125"/>
      <c r="FA74" s="125"/>
      <c r="FB74" s="124">
        <f>FB75+FB76</f>
        <v>13</v>
      </c>
      <c r="FC74" s="124"/>
      <c r="FD74" s="124"/>
      <c r="FE74" s="124"/>
      <c r="FF74" s="124"/>
      <c r="FG74" s="124"/>
      <c r="FH74" s="124"/>
      <c r="FI74" s="124"/>
      <c r="FJ74" s="124"/>
      <c r="FK74" s="125">
        <v>0</v>
      </c>
      <c r="FL74" s="125"/>
      <c r="FM74" s="125"/>
      <c r="FN74" s="125"/>
      <c r="FO74" s="125"/>
      <c r="FP74" s="125"/>
      <c r="FQ74" s="125"/>
      <c r="FR74" s="125"/>
      <c r="FS74" s="125"/>
      <c r="FT74" s="125">
        <v>0</v>
      </c>
      <c r="FU74" s="125"/>
      <c r="FV74" s="125"/>
      <c r="FW74" s="125"/>
      <c r="FX74" s="125"/>
      <c r="FY74" s="125"/>
      <c r="FZ74" s="125"/>
      <c r="GA74" s="125"/>
      <c r="GB74" s="121">
        <v>0</v>
      </c>
      <c r="GC74" s="122"/>
      <c r="GD74" s="122"/>
      <c r="GE74" s="122"/>
      <c r="GF74" s="122"/>
      <c r="GG74" s="122"/>
      <c r="GH74" s="122"/>
      <c r="GI74" s="122"/>
      <c r="GJ74" s="122"/>
      <c r="GK74" s="123"/>
      <c r="GL74" s="121">
        <v>0</v>
      </c>
      <c r="GM74" s="122"/>
      <c r="GN74" s="122"/>
      <c r="GO74" s="122"/>
      <c r="GP74" s="122"/>
      <c r="GQ74" s="122"/>
      <c r="GR74" s="122"/>
      <c r="GS74" s="122"/>
      <c r="GT74" s="123"/>
      <c r="GU74" s="121">
        <v>0</v>
      </c>
      <c r="GV74" s="122"/>
      <c r="GW74" s="122"/>
      <c r="GX74" s="122"/>
      <c r="GY74" s="122"/>
      <c r="GZ74" s="122"/>
      <c r="HA74" s="122"/>
      <c r="HB74" s="122"/>
      <c r="HC74" s="123"/>
      <c r="HD74" s="116">
        <f>HD75+HD76</f>
        <v>0</v>
      </c>
      <c r="HE74" s="117"/>
      <c r="HF74" s="117"/>
      <c r="HG74" s="117"/>
      <c r="HH74" s="117"/>
      <c r="HI74" s="117"/>
      <c r="HJ74" s="117"/>
      <c r="HK74" s="117"/>
      <c r="HL74" s="118"/>
      <c r="HM74" s="116">
        <f>HM75+HM76</f>
        <v>0</v>
      </c>
      <c r="HN74" s="117"/>
      <c r="HO74" s="117"/>
      <c r="HP74" s="117"/>
      <c r="HQ74" s="117"/>
      <c r="HR74" s="117"/>
      <c r="HS74" s="117"/>
      <c r="HT74" s="117"/>
      <c r="HU74" s="118"/>
      <c r="HV74" s="125">
        <v>0</v>
      </c>
      <c r="HW74" s="125"/>
      <c r="HX74" s="125"/>
      <c r="HY74" s="125"/>
      <c r="HZ74" s="125"/>
      <c r="IA74" s="125"/>
      <c r="IB74" s="125"/>
      <c r="IC74" s="125"/>
      <c r="ID74" s="125"/>
      <c r="IE74" s="125"/>
    </row>
    <row r="75" spans="1:239" s="32" customFormat="1" ht="41.25" customHeight="1" x14ac:dyDescent="0.2">
      <c r="A75" s="107" t="s">
        <v>192</v>
      </c>
      <c r="B75" s="108"/>
      <c r="C75" s="108"/>
      <c r="D75" s="109"/>
      <c r="E75" s="101" t="s">
        <v>136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3"/>
      <c r="AH75" s="144">
        <v>0</v>
      </c>
      <c r="AI75" s="145"/>
      <c r="AJ75" s="145"/>
      <c r="AK75" s="145"/>
      <c r="AL75" s="145"/>
      <c r="AM75" s="145"/>
      <c r="AN75" s="145"/>
      <c r="AO75" s="145"/>
      <c r="AP75" s="145"/>
      <c r="AQ75" s="146"/>
      <c r="AR75" s="120">
        <v>0</v>
      </c>
      <c r="AS75" s="120"/>
      <c r="AT75" s="120"/>
      <c r="AU75" s="120"/>
      <c r="AV75" s="120"/>
      <c r="AW75" s="120"/>
      <c r="AX75" s="120"/>
      <c r="AY75" s="120"/>
      <c r="AZ75" s="120"/>
      <c r="BA75" s="120"/>
      <c r="BB75" s="119">
        <v>0</v>
      </c>
      <c r="BC75" s="119"/>
      <c r="BD75" s="119"/>
      <c r="BE75" s="119"/>
      <c r="BF75" s="119"/>
      <c r="BG75" s="119"/>
      <c r="BH75" s="119"/>
      <c r="BI75" s="119"/>
      <c r="BJ75" s="119"/>
      <c r="BK75" s="120">
        <v>0</v>
      </c>
      <c r="BL75" s="120"/>
      <c r="BM75" s="120"/>
      <c r="BN75" s="120"/>
      <c r="BO75" s="120"/>
      <c r="BP75" s="120"/>
      <c r="BQ75" s="120"/>
      <c r="BR75" s="120"/>
      <c r="BS75" s="120"/>
      <c r="BT75" s="119">
        <v>0</v>
      </c>
      <c r="BU75" s="119"/>
      <c r="BV75" s="119"/>
      <c r="BW75" s="119"/>
      <c r="BX75" s="119"/>
      <c r="BY75" s="119"/>
      <c r="BZ75" s="119"/>
      <c r="CA75" s="119"/>
      <c r="CB75" s="119"/>
      <c r="CC75" s="120">
        <v>0</v>
      </c>
      <c r="CD75" s="120"/>
      <c r="CE75" s="120"/>
      <c r="CF75" s="120"/>
      <c r="CG75" s="120"/>
      <c r="CH75" s="120"/>
      <c r="CI75" s="120"/>
      <c r="CJ75" s="120"/>
      <c r="CK75" s="120"/>
      <c r="CL75" s="120">
        <v>0</v>
      </c>
      <c r="CM75" s="120"/>
      <c r="CN75" s="120"/>
      <c r="CO75" s="120"/>
      <c r="CP75" s="120"/>
      <c r="CQ75" s="120"/>
      <c r="CR75" s="120"/>
      <c r="CS75" s="120"/>
      <c r="CT75" s="120"/>
      <c r="CU75" s="156">
        <v>0</v>
      </c>
      <c r="CV75" s="156"/>
      <c r="CW75" s="156"/>
      <c r="CX75" s="156"/>
      <c r="CY75" s="156"/>
      <c r="CZ75" s="156"/>
      <c r="DA75" s="156"/>
      <c r="DB75" s="156"/>
      <c r="DC75" s="156"/>
      <c r="DD75" s="156"/>
      <c r="DE75" s="156"/>
      <c r="DF75" s="156"/>
      <c r="DG75" s="156"/>
      <c r="DH75" s="120">
        <v>0</v>
      </c>
      <c r="DI75" s="120"/>
      <c r="DJ75" s="120"/>
      <c r="DK75" s="120"/>
      <c r="DL75" s="120"/>
      <c r="DM75" s="120"/>
      <c r="DN75" s="120"/>
      <c r="DO75" s="120"/>
      <c r="DP75" s="120"/>
      <c r="DQ75" s="120"/>
      <c r="DR75" s="113">
        <v>0</v>
      </c>
      <c r="DS75" s="114"/>
      <c r="DT75" s="114"/>
      <c r="DU75" s="114"/>
      <c r="DV75" s="114"/>
      <c r="DW75" s="114"/>
      <c r="DX75" s="114"/>
      <c r="DY75" s="115"/>
      <c r="DZ75" s="120">
        <v>0</v>
      </c>
      <c r="EA75" s="120"/>
      <c r="EB75" s="120"/>
      <c r="EC75" s="120"/>
      <c r="ED75" s="120"/>
      <c r="EE75" s="120"/>
      <c r="EF75" s="120"/>
      <c r="EG75" s="120"/>
      <c r="EH75" s="120"/>
      <c r="EI75" s="120"/>
      <c r="EJ75" s="156">
        <v>0</v>
      </c>
      <c r="EK75" s="156"/>
      <c r="EL75" s="156"/>
      <c r="EM75" s="156"/>
      <c r="EN75" s="156"/>
      <c r="EO75" s="156"/>
      <c r="EP75" s="156"/>
      <c r="EQ75" s="156"/>
      <c r="ER75" s="120">
        <v>0</v>
      </c>
      <c r="ES75" s="120"/>
      <c r="ET75" s="120"/>
      <c r="EU75" s="120"/>
      <c r="EV75" s="120"/>
      <c r="EW75" s="120"/>
      <c r="EX75" s="120"/>
      <c r="EY75" s="120"/>
      <c r="EZ75" s="120"/>
      <c r="FA75" s="120"/>
      <c r="FB75" s="119">
        <v>0</v>
      </c>
      <c r="FC75" s="119"/>
      <c r="FD75" s="119"/>
      <c r="FE75" s="119"/>
      <c r="FF75" s="119"/>
      <c r="FG75" s="119"/>
      <c r="FH75" s="119"/>
      <c r="FI75" s="119"/>
      <c r="FJ75" s="119"/>
      <c r="FK75" s="120">
        <v>0</v>
      </c>
      <c r="FL75" s="120"/>
      <c r="FM75" s="120"/>
      <c r="FN75" s="120"/>
      <c r="FO75" s="120"/>
      <c r="FP75" s="120"/>
      <c r="FQ75" s="120"/>
      <c r="FR75" s="120"/>
      <c r="FS75" s="120"/>
      <c r="FT75" s="120">
        <v>0</v>
      </c>
      <c r="FU75" s="120"/>
      <c r="FV75" s="120"/>
      <c r="FW75" s="120"/>
      <c r="FX75" s="120"/>
      <c r="FY75" s="120"/>
      <c r="FZ75" s="120"/>
      <c r="GA75" s="120"/>
      <c r="GB75" s="110">
        <v>0</v>
      </c>
      <c r="GC75" s="111"/>
      <c r="GD75" s="111"/>
      <c r="GE75" s="111"/>
      <c r="GF75" s="111"/>
      <c r="GG75" s="111"/>
      <c r="GH75" s="111"/>
      <c r="GI75" s="111"/>
      <c r="GJ75" s="111"/>
      <c r="GK75" s="112"/>
      <c r="GL75" s="110">
        <v>0</v>
      </c>
      <c r="GM75" s="111"/>
      <c r="GN75" s="111"/>
      <c r="GO75" s="111"/>
      <c r="GP75" s="111"/>
      <c r="GQ75" s="111"/>
      <c r="GR75" s="111"/>
      <c r="GS75" s="111"/>
      <c r="GT75" s="112"/>
      <c r="GU75" s="110">
        <v>0</v>
      </c>
      <c r="GV75" s="111"/>
      <c r="GW75" s="111"/>
      <c r="GX75" s="111"/>
      <c r="GY75" s="111"/>
      <c r="GZ75" s="111"/>
      <c r="HA75" s="111"/>
      <c r="HB75" s="111"/>
      <c r="HC75" s="112"/>
      <c r="HD75" s="113">
        <v>0</v>
      </c>
      <c r="HE75" s="114"/>
      <c r="HF75" s="114"/>
      <c r="HG75" s="114"/>
      <c r="HH75" s="114"/>
      <c r="HI75" s="114"/>
      <c r="HJ75" s="114"/>
      <c r="HK75" s="114"/>
      <c r="HL75" s="115"/>
      <c r="HM75" s="113">
        <v>0</v>
      </c>
      <c r="HN75" s="114"/>
      <c r="HO75" s="114"/>
      <c r="HP75" s="114"/>
      <c r="HQ75" s="114"/>
      <c r="HR75" s="114"/>
      <c r="HS75" s="114"/>
      <c r="HT75" s="114"/>
      <c r="HU75" s="115"/>
      <c r="HV75" s="120">
        <v>0</v>
      </c>
      <c r="HW75" s="120"/>
      <c r="HX75" s="120"/>
      <c r="HY75" s="120"/>
      <c r="HZ75" s="120"/>
      <c r="IA75" s="120"/>
      <c r="IB75" s="120"/>
      <c r="IC75" s="120"/>
      <c r="ID75" s="120"/>
      <c r="IE75" s="120"/>
    </row>
    <row r="76" spans="1:239" s="32" customFormat="1" ht="21" customHeight="1" x14ac:dyDescent="0.2">
      <c r="A76" s="107" t="s">
        <v>222</v>
      </c>
      <c r="B76" s="108"/>
      <c r="C76" s="108"/>
      <c r="D76" s="109"/>
      <c r="E76" s="101" t="s">
        <v>208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3"/>
      <c r="AH76" s="113">
        <v>0</v>
      </c>
      <c r="AI76" s="114"/>
      <c r="AJ76" s="114"/>
      <c r="AK76" s="114"/>
      <c r="AL76" s="114"/>
      <c r="AM76" s="114"/>
      <c r="AN76" s="114"/>
      <c r="AO76" s="114"/>
      <c r="AP76" s="114"/>
      <c r="AQ76" s="115"/>
      <c r="AR76" s="120">
        <v>0</v>
      </c>
      <c r="AS76" s="120"/>
      <c r="AT76" s="120"/>
      <c r="AU76" s="120"/>
      <c r="AV76" s="120"/>
      <c r="AW76" s="120"/>
      <c r="AX76" s="120"/>
      <c r="AY76" s="120"/>
      <c r="AZ76" s="120"/>
      <c r="BA76" s="120"/>
      <c r="BB76" s="119">
        <v>0</v>
      </c>
      <c r="BC76" s="119"/>
      <c r="BD76" s="119"/>
      <c r="BE76" s="119"/>
      <c r="BF76" s="119"/>
      <c r="BG76" s="119"/>
      <c r="BH76" s="119"/>
      <c r="BI76" s="119"/>
      <c r="BJ76" s="119"/>
      <c r="BK76" s="120">
        <v>0</v>
      </c>
      <c r="BL76" s="120"/>
      <c r="BM76" s="120"/>
      <c r="BN76" s="120"/>
      <c r="BO76" s="120"/>
      <c r="BP76" s="120"/>
      <c r="BQ76" s="120"/>
      <c r="BR76" s="120"/>
      <c r="BS76" s="120"/>
      <c r="BT76" s="119">
        <v>33</v>
      </c>
      <c r="BU76" s="119"/>
      <c r="BV76" s="119"/>
      <c r="BW76" s="119"/>
      <c r="BX76" s="119"/>
      <c r="BY76" s="119"/>
      <c r="BZ76" s="119"/>
      <c r="CA76" s="119"/>
      <c r="CB76" s="119"/>
      <c r="CC76" s="120">
        <v>0</v>
      </c>
      <c r="CD76" s="120"/>
      <c r="CE76" s="120"/>
      <c r="CF76" s="120"/>
      <c r="CG76" s="120"/>
      <c r="CH76" s="120"/>
      <c r="CI76" s="120"/>
      <c r="CJ76" s="120"/>
      <c r="CK76" s="120"/>
      <c r="CL76" s="120">
        <v>0</v>
      </c>
      <c r="CM76" s="120"/>
      <c r="CN76" s="120"/>
      <c r="CO76" s="120"/>
      <c r="CP76" s="120"/>
      <c r="CQ76" s="120"/>
      <c r="CR76" s="120"/>
      <c r="CS76" s="120"/>
      <c r="CT76" s="120"/>
      <c r="CU76" s="156">
        <v>0</v>
      </c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20">
        <v>0</v>
      </c>
      <c r="DI76" s="120"/>
      <c r="DJ76" s="120"/>
      <c r="DK76" s="120"/>
      <c r="DL76" s="120"/>
      <c r="DM76" s="120"/>
      <c r="DN76" s="120"/>
      <c r="DO76" s="120"/>
      <c r="DP76" s="120"/>
      <c r="DQ76" s="120"/>
      <c r="DR76" s="113">
        <v>6</v>
      </c>
      <c r="DS76" s="114"/>
      <c r="DT76" s="114"/>
      <c r="DU76" s="114"/>
      <c r="DV76" s="114"/>
      <c r="DW76" s="114"/>
      <c r="DX76" s="114"/>
      <c r="DY76" s="115"/>
      <c r="DZ76" s="120">
        <v>0</v>
      </c>
      <c r="EA76" s="120"/>
      <c r="EB76" s="120"/>
      <c r="EC76" s="120"/>
      <c r="ED76" s="120"/>
      <c r="EE76" s="120"/>
      <c r="EF76" s="120"/>
      <c r="EG76" s="120"/>
      <c r="EH76" s="120"/>
      <c r="EI76" s="120"/>
      <c r="EJ76" s="156">
        <v>0</v>
      </c>
      <c r="EK76" s="156"/>
      <c r="EL76" s="156"/>
      <c r="EM76" s="156"/>
      <c r="EN76" s="156"/>
      <c r="EO76" s="156"/>
      <c r="EP76" s="156"/>
      <c r="EQ76" s="156"/>
      <c r="ER76" s="120">
        <v>0</v>
      </c>
      <c r="ES76" s="120"/>
      <c r="ET76" s="120"/>
      <c r="EU76" s="120"/>
      <c r="EV76" s="120"/>
      <c r="EW76" s="120"/>
      <c r="EX76" s="120"/>
      <c r="EY76" s="120"/>
      <c r="EZ76" s="120"/>
      <c r="FA76" s="120"/>
      <c r="FB76" s="119">
        <v>13</v>
      </c>
      <c r="FC76" s="119"/>
      <c r="FD76" s="119"/>
      <c r="FE76" s="119"/>
      <c r="FF76" s="119"/>
      <c r="FG76" s="119"/>
      <c r="FH76" s="119"/>
      <c r="FI76" s="119"/>
      <c r="FJ76" s="119"/>
      <c r="FK76" s="120">
        <v>0</v>
      </c>
      <c r="FL76" s="120"/>
      <c r="FM76" s="120"/>
      <c r="FN76" s="120"/>
      <c r="FO76" s="120"/>
      <c r="FP76" s="120"/>
      <c r="FQ76" s="120"/>
      <c r="FR76" s="120"/>
      <c r="FS76" s="120"/>
      <c r="FT76" s="120">
        <v>0</v>
      </c>
      <c r="FU76" s="120"/>
      <c r="FV76" s="120"/>
      <c r="FW76" s="120"/>
      <c r="FX76" s="120"/>
      <c r="FY76" s="120"/>
      <c r="FZ76" s="120"/>
      <c r="GA76" s="120"/>
      <c r="GB76" s="110">
        <v>0</v>
      </c>
      <c r="GC76" s="111"/>
      <c r="GD76" s="111"/>
      <c r="GE76" s="111"/>
      <c r="GF76" s="111"/>
      <c r="GG76" s="111"/>
      <c r="GH76" s="111"/>
      <c r="GI76" s="111"/>
      <c r="GJ76" s="111"/>
      <c r="GK76" s="112"/>
      <c r="GL76" s="110">
        <v>0</v>
      </c>
      <c r="GM76" s="111"/>
      <c r="GN76" s="111"/>
      <c r="GO76" s="111"/>
      <c r="GP76" s="111"/>
      <c r="GQ76" s="111"/>
      <c r="GR76" s="111"/>
      <c r="GS76" s="111"/>
      <c r="GT76" s="112"/>
      <c r="GU76" s="110">
        <v>0</v>
      </c>
      <c r="GV76" s="111"/>
      <c r="GW76" s="111"/>
      <c r="GX76" s="111"/>
      <c r="GY76" s="111"/>
      <c r="GZ76" s="111"/>
      <c r="HA76" s="111"/>
      <c r="HB76" s="111"/>
      <c r="HC76" s="112"/>
      <c r="HD76" s="113">
        <v>0</v>
      </c>
      <c r="HE76" s="114"/>
      <c r="HF76" s="114"/>
      <c r="HG76" s="114"/>
      <c r="HH76" s="114"/>
      <c r="HI76" s="114"/>
      <c r="HJ76" s="114"/>
      <c r="HK76" s="114"/>
      <c r="HL76" s="115"/>
      <c r="HM76" s="113">
        <v>0</v>
      </c>
      <c r="HN76" s="114"/>
      <c r="HO76" s="114"/>
      <c r="HP76" s="114"/>
      <c r="HQ76" s="114"/>
      <c r="HR76" s="114"/>
      <c r="HS76" s="114"/>
      <c r="HT76" s="114"/>
      <c r="HU76" s="115"/>
      <c r="HV76" s="120">
        <v>0</v>
      </c>
      <c r="HW76" s="120"/>
      <c r="HX76" s="120"/>
      <c r="HY76" s="120"/>
      <c r="HZ76" s="120"/>
      <c r="IA76" s="120"/>
      <c r="IB76" s="120"/>
      <c r="IC76" s="120"/>
      <c r="ID76" s="120"/>
      <c r="IE76" s="120"/>
    </row>
    <row r="77" spans="1:239" s="32" customFormat="1" ht="21" customHeight="1" x14ac:dyDescent="0.2">
      <c r="A77" s="107">
        <v>16</v>
      </c>
      <c r="B77" s="108"/>
      <c r="C77" s="108"/>
      <c r="D77" s="109"/>
      <c r="E77" s="104" t="s">
        <v>137</v>
      </c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6"/>
      <c r="AH77" s="116">
        <f>AH78+AH79+AH80+AH81</f>
        <v>0</v>
      </c>
      <c r="AI77" s="117"/>
      <c r="AJ77" s="117"/>
      <c r="AK77" s="117"/>
      <c r="AL77" s="117"/>
      <c r="AM77" s="117"/>
      <c r="AN77" s="117"/>
      <c r="AO77" s="117"/>
      <c r="AP77" s="117"/>
      <c r="AQ77" s="118"/>
      <c r="AR77" s="125">
        <v>0</v>
      </c>
      <c r="AS77" s="125"/>
      <c r="AT77" s="125"/>
      <c r="AU77" s="125"/>
      <c r="AV77" s="125"/>
      <c r="AW77" s="125"/>
      <c r="AX77" s="125"/>
      <c r="AY77" s="125"/>
      <c r="AZ77" s="125"/>
      <c r="BA77" s="125"/>
      <c r="BB77" s="124">
        <f>BB78+BB79+BB80+BB81</f>
        <v>0</v>
      </c>
      <c r="BC77" s="124"/>
      <c r="BD77" s="124"/>
      <c r="BE77" s="124"/>
      <c r="BF77" s="124"/>
      <c r="BG77" s="124"/>
      <c r="BH77" s="124"/>
      <c r="BI77" s="124"/>
      <c r="BJ77" s="124"/>
      <c r="BK77" s="125">
        <v>0</v>
      </c>
      <c r="BL77" s="125"/>
      <c r="BM77" s="125"/>
      <c r="BN77" s="125"/>
      <c r="BO77" s="125"/>
      <c r="BP77" s="125"/>
      <c r="BQ77" s="125"/>
      <c r="BR77" s="125"/>
      <c r="BS77" s="125"/>
      <c r="BT77" s="124">
        <f>BT78+BT79+BT80+BT81</f>
        <v>80</v>
      </c>
      <c r="BU77" s="124"/>
      <c r="BV77" s="124"/>
      <c r="BW77" s="124"/>
      <c r="BX77" s="124"/>
      <c r="BY77" s="124"/>
      <c r="BZ77" s="124"/>
      <c r="CA77" s="124"/>
      <c r="CB77" s="124"/>
      <c r="CC77" s="125">
        <v>0</v>
      </c>
      <c r="CD77" s="125"/>
      <c r="CE77" s="125"/>
      <c r="CF77" s="125"/>
      <c r="CG77" s="125"/>
      <c r="CH77" s="125"/>
      <c r="CI77" s="125"/>
      <c r="CJ77" s="125"/>
      <c r="CK77" s="125"/>
      <c r="CL77" s="125">
        <v>0</v>
      </c>
      <c r="CM77" s="125"/>
      <c r="CN77" s="125"/>
      <c r="CO77" s="125"/>
      <c r="CP77" s="125"/>
      <c r="CQ77" s="125"/>
      <c r="CR77" s="125"/>
      <c r="CS77" s="125"/>
      <c r="CT77" s="125"/>
      <c r="CU77" s="157">
        <f>CU78+CU79+CU80+CU81</f>
        <v>0</v>
      </c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25">
        <v>0</v>
      </c>
      <c r="DI77" s="125"/>
      <c r="DJ77" s="125"/>
      <c r="DK77" s="125"/>
      <c r="DL77" s="125"/>
      <c r="DM77" s="125"/>
      <c r="DN77" s="125"/>
      <c r="DO77" s="125"/>
      <c r="DP77" s="125"/>
      <c r="DQ77" s="125"/>
      <c r="DR77" s="116">
        <f>DR78+DR79+DR80+DR81</f>
        <v>15</v>
      </c>
      <c r="DS77" s="117"/>
      <c r="DT77" s="117"/>
      <c r="DU77" s="117"/>
      <c r="DV77" s="117"/>
      <c r="DW77" s="117"/>
      <c r="DX77" s="117"/>
      <c r="DY77" s="118"/>
      <c r="DZ77" s="125">
        <v>0</v>
      </c>
      <c r="EA77" s="125"/>
      <c r="EB77" s="125"/>
      <c r="EC77" s="125"/>
      <c r="ED77" s="125"/>
      <c r="EE77" s="125"/>
      <c r="EF77" s="125"/>
      <c r="EG77" s="125"/>
      <c r="EH77" s="125"/>
      <c r="EI77" s="125"/>
      <c r="EJ77" s="157">
        <f>EJ78+EJ79+EJ80+EJ81</f>
        <v>11</v>
      </c>
      <c r="EK77" s="157"/>
      <c r="EL77" s="157"/>
      <c r="EM77" s="157"/>
      <c r="EN77" s="157"/>
      <c r="EO77" s="157"/>
      <c r="EP77" s="157"/>
      <c r="EQ77" s="157"/>
      <c r="ER77" s="125">
        <v>0</v>
      </c>
      <c r="ES77" s="125"/>
      <c r="ET77" s="125"/>
      <c r="EU77" s="125"/>
      <c r="EV77" s="125"/>
      <c r="EW77" s="125"/>
      <c r="EX77" s="125"/>
      <c r="EY77" s="125"/>
      <c r="EZ77" s="125"/>
      <c r="FA77" s="125"/>
      <c r="FB77" s="124">
        <f>FB78+FB79+FB80+FB81</f>
        <v>18</v>
      </c>
      <c r="FC77" s="124"/>
      <c r="FD77" s="124"/>
      <c r="FE77" s="124"/>
      <c r="FF77" s="124"/>
      <c r="FG77" s="124"/>
      <c r="FH77" s="124"/>
      <c r="FI77" s="124"/>
      <c r="FJ77" s="124"/>
      <c r="FK77" s="125">
        <v>0</v>
      </c>
      <c r="FL77" s="125"/>
      <c r="FM77" s="125"/>
      <c r="FN77" s="125"/>
      <c r="FO77" s="125"/>
      <c r="FP77" s="125"/>
      <c r="FQ77" s="125"/>
      <c r="FR77" s="125"/>
      <c r="FS77" s="125"/>
      <c r="FT77" s="125">
        <v>0</v>
      </c>
      <c r="FU77" s="125"/>
      <c r="FV77" s="125"/>
      <c r="FW77" s="125"/>
      <c r="FX77" s="125"/>
      <c r="FY77" s="125"/>
      <c r="FZ77" s="125"/>
      <c r="GA77" s="125"/>
      <c r="GB77" s="121">
        <v>0</v>
      </c>
      <c r="GC77" s="122"/>
      <c r="GD77" s="122"/>
      <c r="GE77" s="122"/>
      <c r="GF77" s="122"/>
      <c r="GG77" s="122"/>
      <c r="GH77" s="122"/>
      <c r="GI77" s="122"/>
      <c r="GJ77" s="122"/>
      <c r="GK77" s="123"/>
      <c r="GL77" s="121">
        <v>0</v>
      </c>
      <c r="GM77" s="122"/>
      <c r="GN77" s="122"/>
      <c r="GO77" s="122"/>
      <c r="GP77" s="122"/>
      <c r="GQ77" s="122"/>
      <c r="GR77" s="122"/>
      <c r="GS77" s="122"/>
      <c r="GT77" s="123"/>
      <c r="GU77" s="121">
        <v>0</v>
      </c>
      <c r="GV77" s="122"/>
      <c r="GW77" s="122"/>
      <c r="GX77" s="122"/>
      <c r="GY77" s="122"/>
      <c r="GZ77" s="122"/>
      <c r="HA77" s="122"/>
      <c r="HB77" s="122"/>
      <c r="HC77" s="123"/>
      <c r="HD77" s="116">
        <f>HD78+HD79+HD80+HD81</f>
        <v>0</v>
      </c>
      <c r="HE77" s="117"/>
      <c r="HF77" s="117"/>
      <c r="HG77" s="117"/>
      <c r="HH77" s="117"/>
      <c r="HI77" s="117"/>
      <c r="HJ77" s="117"/>
      <c r="HK77" s="117"/>
      <c r="HL77" s="118"/>
      <c r="HM77" s="116">
        <f>HM78+HM79+HM80+HM81</f>
        <v>20</v>
      </c>
      <c r="HN77" s="117"/>
      <c r="HO77" s="117"/>
      <c r="HP77" s="117"/>
      <c r="HQ77" s="117"/>
      <c r="HR77" s="117"/>
      <c r="HS77" s="117"/>
      <c r="HT77" s="117"/>
      <c r="HU77" s="118"/>
      <c r="HV77" s="125">
        <v>0</v>
      </c>
      <c r="HW77" s="125"/>
      <c r="HX77" s="125"/>
      <c r="HY77" s="125"/>
      <c r="HZ77" s="125"/>
      <c r="IA77" s="125"/>
      <c r="IB77" s="125"/>
      <c r="IC77" s="125"/>
      <c r="ID77" s="125"/>
      <c r="IE77" s="125"/>
    </row>
    <row r="78" spans="1:239" s="32" customFormat="1" ht="42" customHeight="1" x14ac:dyDescent="0.2">
      <c r="A78" s="107" t="s">
        <v>193</v>
      </c>
      <c r="B78" s="108"/>
      <c r="C78" s="108"/>
      <c r="D78" s="109"/>
      <c r="E78" s="101" t="s">
        <v>138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3"/>
      <c r="AH78" s="113">
        <v>0</v>
      </c>
      <c r="AI78" s="114"/>
      <c r="AJ78" s="114"/>
      <c r="AK78" s="114"/>
      <c r="AL78" s="114"/>
      <c r="AM78" s="114"/>
      <c r="AN78" s="114"/>
      <c r="AO78" s="114"/>
      <c r="AP78" s="114"/>
      <c r="AQ78" s="115"/>
      <c r="AR78" s="120">
        <v>0</v>
      </c>
      <c r="AS78" s="120"/>
      <c r="AT78" s="120"/>
      <c r="AU78" s="120"/>
      <c r="AV78" s="120"/>
      <c r="AW78" s="120"/>
      <c r="AX78" s="120"/>
      <c r="AY78" s="120"/>
      <c r="AZ78" s="120"/>
      <c r="BA78" s="120"/>
      <c r="BB78" s="119">
        <v>0</v>
      </c>
      <c r="BC78" s="119"/>
      <c r="BD78" s="119"/>
      <c r="BE78" s="119"/>
      <c r="BF78" s="119"/>
      <c r="BG78" s="119"/>
      <c r="BH78" s="119"/>
      <c r="BI78" s="119"/>
      <c r="BJ78" s="119"/>
      <c r="BK78" s="120">
        <v>0</v>
      </c>
      <c r="BL78" s="120"/>
      <c r="BM78" s="120"/>
      <c r="BN78" s="120"/>
      <c r="BO78" s="120"/>
      <c r="BP78" s="120"/>
      <c r="BQ78" s="120"/>
      <c r="BR78" s="120"/>
      <c r="BS78" s="120"/>
      <c r="BT78" s="119">
        <v>15</v>
      </c>
      <c r="BU78" s="119"/>
      <c r="BV78" s="119"/>
      <c r="BW78" s="119"/>
      <c r="BX78" s="119"/>
      <c r="BY78" s="119"/>
      <c r="BZ78" s="119"/>
      <c r="CA78" s="119"/>
      <c r="CB78" s="119"/>
      <c r="CC78" s="120">
        <v>0</v>
      </c>
      <c r="CD78" s="120"/>
      <c r="CE78" s="120"/>
      <c r="CF78" s="120"/>
      <c r="CG78" s="120"/>
      <c r="CH78" s="120"/>
      <c r="CI78" s="120"/>
      <c r="CJ78" s="120"/>
      <c r="CK78" s="120"/>
      <c r="CL78" s="120">
        <v>0</v>
      </c>
      <c r="CM78" s="120"/>
      <c r="CN78" s="120"/>
      <c r="CO78" s="120"/>
      <c r="CP78" s="120"/>
      <c r="CQ78" s="120"/>
      <c r="CR78" s="120"/>
      <c r="CS78" s="120"/>
      <c r="CT78" s="120"/>
      <c r="CU78" s="156">
        <v>0</v>
      </c>
      <c r="CV78" s="156"/>
      <c r="CW78" s="156"/>
      <c r="CX78" s="156"/>
      <c r="CY78" s="156"/>
      <c r="CZ78" s="156"/>
      <c r="DA78" s="156"/>
      <c r="DB78" s="156"/>
      <c r="DC78" s="156"/>
      <c r="DD78" s="156"/>
      <c r="DE78" s="156"/>
      <c r="DF78" s="156"/>
      <c r="DG78" s="156"/>
      <c r="DH78" s="120">
        <v>0</v>
      </c>
      <c r="DI78" s="120"/>
      <c r="DJ78" s="120"/>
      <c r="DK78" s="120"/>
      <c r="DL78" s="120"/>
      <c r="DM78" s="120"/>
      <c r="DN78" s="120"/>
      <c r="DO78" s="120"/>
      <c r="DP78" s="120"/>
      <c r="DQ78" s="120"/>
      <c r="DR78" s="113">
        <v>3</v>
      </c>
      <c r="DS78" s="114"/>
      <c r="DT78" s="114"/>
      <c r="DU78" s="114"/>
      <c r="DV78" s="114"/>
      <c r="DW78" s="114"/>
      <c r="DX78" s="114"/>
      <c r="DY78" s="115"/>
      <c r="DZ78" s="120">
        <v>0</v>
      </c>
      <c r="EA78" s="120"/>
      <c r="EB78" s="120"/>
      <c r="EC78" s="120"/>
      <c r="ED78" s="120"/>
      <c r="EE78" s="120"/>
      <c r="EF78" s="120"/>
      <c r="EG78" s="120"/>
      <c r="EH78" s="120"/>
      <c r="EI78" s="120"/>
      <c r="EJ78" s="156">
        <v>0</v>
      </c>
      <c r="EK78" s="156"/>
      <c r="EL78" s="156"/>
      <c r="EM78" s="156"/>
      <c r="EN78" s="156"/>
      <c r="EO78" s="156"/>
      <c r="EP78" s="156"/>
      <c r="EQ78" s="156"/>
      <c r="ER78" s="120">
        <v>0</v>
      </c>
      <c r="ES78" s="120"/>
      <c r="ET78" s="120"/>
      <c r="EU78" s="120"/>
      <c r="EV78" s="120"/>
      <c r="EW78" s="120"/>
      <c r="EX78" s="120"/>
      <c r="EY78" s="120"/>
      <c r="EZ78" s="120"/>
      <c r="FA78" s="120"/>
      <c r="FB78" s="119">
        <v>12</v>
      </c>
      <c r="FC78" s="119"/>
      <c r="FD78" s="119"/>
      <c r="FE78" s="119"/>
      <c r="FF78" s="119"/>
      <c r="FG78" s="119"/>
      <c r="FH78" s="119"/>
      <c r="FI78" s="119"/>
      <c r="FJ78" s="119"/>
      <c r="FK78" s="120">
        <v>0</v>
      </c>
      <c r="FL78" s="120"/>
      <c r="FM78" s="120"/>
      <c r="FN78" s="120"/>
      <c r="FO78" s="120"/>
      <c r="FP78" s="120"/>
      <c r="FQ78" s="120"/>
      <c r="FR78" s="120"/>
      <c r="FS78" s="120"/>
      <c r="FT78" s="120">
        <v>0</v>
      </c>
      <c r="FU78" s="120"/>
      <c r="FV78" s="120"/>
      <c r="FW78" s="120"/>
      <c r="FX78" s="120"/>
      <c r="FY78" s="120"/>
      <c r="FZ78" s="120"/>
      <c r="GA78" s="120"/>
      <c r="GB78" s="110">
        <v>0</v>
      </c>
      <c r="GC78" s="111"/>
      <c r="GD78" s="111"/>
      <c r="GE78" s="111"/>
      <c r="GF78" s="111"/>
      <c r="GG78" s="111"/>
      <c r="GH78" s="111"/>
      <c r="GI78" s="111"/>
      <c r="GJ78" s="111"/>
      <c r="GK78" s="112"/>
      <c r="GL78" s="110">
        <v>0</v>
      </c>
      <c r="GM78" s="111"/>
      <c r="GN78" s="111"/>
      <c r="GO78" s="111"/>
      <c r="GP78" s="111"/>
      <c r="GQ78" s="111"/>
      <c r="GR78" s="111"/>
      <c r="GS78" s="111"/>
      <c r="GT78" s="112"/>
      <c r="GU78" s="110">
        <v>0</v>
      </c>
      <c r="GV78" s="111"/>
      <c r="GW78" s="111"/>
      <c r="GX78" s="111"/>
      <c r="GY78" s="111"/>
      <c r="GZ78" s="111"/>
      <c r="HA78" s="111"/>
      <c r="HB78" s="111"/>
      <c r="HC78" s="112"/>
      <c r="HD78" s="113">
        <v>0</v>
      </c>
      <c r="HE78" s="114"/>
      <c r="HF78" s="114"/>
      <c r="HG78" s="114"/>
      <c r="HH78" s="114"/>
      <c r="HI78" s="114"/>
      <c r="HJ78" s="114"/>
      <c r="HK78" s="114"/>
      <c r="HL78" s="115"/>
      <c r="HM78" s="113">
        <v>14</v>
      </c>
      <c r="HN78" s="114"/>
      <c r="HO78" s="114"/>
      <c r="HP78" s="114"/>
      <c r="HQ78" s="114"/>
      <c r="HR78" s="114"/>
      <c r="HS78" s="114"/>
      <c r="HT78" s="114"/>
      <c r="HU78" s="115"/>
      <c r="HV78" s="120">
        <v>0</v>
      </c>
      <c r="HW78" s="120"/>
      <c r="HX78" s="120"/>
      <c r="HY78" s="120"/>
      <c r="HZ78" s="120"/>
      <c r="IA78" s="120"/>
      <c r="IB78" s="120"/>
      <c r="IC78" s="120"/>
      <c r="ID78" s="120"/>
      <c r="IE78" s="120"/>
    </row>
    <row r="79" spans="1:239" s="32" customFormat="1" ht="21" customHeight="1" x14ac:dyDescent="0.2">
      <c r="A79" s="107" t="s">
        <v>194</v>
      </c>
      <c r="B79" s="108"/>
      <c r="C79" s="108"/>
      <c r="D79" s="109"/>
      <c r="E79" s="101" t="s">
        <v>139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3"/>
      <c r="AH79" s="113">
        <v>0</v>
      </c>
      <c r="AI79" s="114"/>
      <c r="AJ79" s="114"/>
      <c r="AK79" s="114"/>
      <c r="AL79" s="114"/>
      <c r="AM79" s="114"/>
      <c r="AN79" s="114"/>
      <c r="AO79" s="114"/>
      <c r="AP79" s="114"/>
      <c r="AQ79" s="115"/>
      <c r="AR79" s="120">
        <v>0</v>
      </c>
      <c r="AS79" s="120"/>
      <c r="AT79" s="120"/>
      <c r="AU79" s="120"/>
      <c r="AV79" s="120"/>
      <c r="AW79" s="120"/>
      <c r="AX79" s="120"/>
      <c r="AY79" s="120"/>
      <c r="AZ79" s="120"/>
      <c r="BA79" s="120"/>
      <c r="BB79" s="119">
        <v>0</v>
      </c>
      <c r="BC79" s="119"/>
      <c r="BD79" s="119"/>
      <c r="BE79" s="119"/>
      <c r="BF79" s="119"/>
      <c r="BG79" s="119"/>
      <c r="BH79" s="119"/>
      <c r="BI79" s="119"/>
      <c r="BJ79" s="119"/>
      <c r="BK79" s="120">
        <v>0</v>
      </c>
      <c r="BL79" s="120"/>
      <c r="BM79" s="120"/>
      <c r="BN79" s="120"/>
      <c r="BO79" s="120"/>
      <c r="BP79" s="120"/>
      <c r="BQ79" s="120"/>
      <c r="BR79" s="120"/>
      <c r="BS79" s="120"/>
      <c r="BT79" s="119">
        <v>8</v>
      </c>
      <c r="BU79" s="119"/>
      <c r="BV79" s="119"/>
      <c r="BW79" s="119"/>
      <c r="BX79" s="119"/>
      <c r="BY79" s="119"/>
      <c r="BZ79" s="119"/>
      <c r="CA79" s="119"/>
      <c r="CB79" s="119"/>
      <c r="CC79" s="120">
        <v>0</v>
      </c>
      <c r="CD79" s="120"/>
      <c r="CE79" s="120"/>
      <c r="CF79" s="120"/>
      <c r="CG79" s="120"/>
      <c r="CH79" s="120"/>
      <c r="CI79" s="120"/>
      <c r="CJ79" s="120"/>
      <c r="CK79" s="120"/>
      <c r="CL79" s="120">
        <v>0</v>
      </c>
      <c r="CM79" s="120"/>
      <c r="CN79" s="120"/>
      <c r="CO79" s="120"/>
      <c r="CP79" s="120"/>
      <c r="CQ79" s="120"/>
      <c r="CR79" s="120"/>
      <c r="CS79" s="120"/>
      <c r="CT79" s="120"/>
      <c r="CU79" s="156">
        <v>0</v>
      </c>
      <c r="CV79" s="156"/>
      <c r="CW79" s="156"/>
      <c r="CX79" s="156"/>
      <c r="CY79" s="156"/>
      <c r="CZ79" s="156"/>
      <c r="DA79" s="156"/>
      <c r="DB79" s="156"/>
      <c r="DC79" s="156"/>
      <c r="DD79" s="156"/>
      <c r="DE79" s="156"/>
      <c r="DF79" s="156"/>
      <c r="DG79" s="156"/>
      <c r="DH79" s="120">
        <v>0</v>
      </c>
      <c r="DI79" s="120"/>
      <c r="DJ79" s="120"/>
      <c r="DK79" s="120"/>
      <c r="DL79" s="120"/>
      <c r="DM79" s="120"/>
      <c r="DN79" s="120"/>
      <c r="DO79" s="120"/>
      <c r="DP79" s="120"/>
      <c r="DQ79" s="120"/>
      <c r="DR79" s="113">
        <v>12</v>
      </c>
      <c r="DS79" s="114"/>
      <c r="DT79" s="114"/>
      <c r="DU79" s="114"/>
      <c r="DV79" s="114"/>
      <c r="DW79" s="114"/>
      <c r="DX79" s="114"/>
      <c r="DY79" s="115"/>
      <c r="DZ79" s="120">
        <v>0</v>
      </c>
      <c r="EA79" s="120"/>
      <c r="EB79" s="120"/>
      <c r="EC79" s="120"/>
      <c r="ED79" s="120"/>
      <c r="EE79" s="120"/>
      <c r="EF79" s="120"/>
      <c r="EG79" s="120"/>
      <c r="EH79" s="120"/>
      <c r="EI79" s="120"/>
      <c r="EJ79" s="156">
        <v>11</v>
      </c>
      <c r="EK79" s="156"/>
      <c r="EL79" s="156"/>
      <c r="EM79" s="156"/>
      <c r="EN79" s="156"/>
      <c r="EO79" s="156"/>
      <c r="EP79" s="156"/>
      <c r="EQ79" s="156"/>
      <c r="ER79" s="120">
        <v>0</v>
      </c>
      <c r="ES79" s="120"/>
      <c r="ET79" s="120"/>
      <c r="EU79" s="120"/>
      <c r="EV79" s="120"/>
      <c r="EW79" s="120"/>
      <c r="EX79" s="120"/>
      <c r="EY79" s="120"/>
      <c r="EZ79" s="120"/>
      <c r="FA79" s="120"/>
      <c r="FB79" s="119">
        <v>3</v>
      </c>
      <c r="FC79" s="119"/>
      <c r="FD79" s="119"/>
      <c r="FE79" s="119"/>
      <c r="FF79" s="119"/>
      <c r="FG79" s="119"/>
      <c r="FH79" s="119"/>
      <c r="FI79" s="119"/>
      <c r="FJ79" s="119"/>
      <c r="FK79" s="120">
        <v>0</v>
      </c>
      <c r="FL79" s="120"/>
      <c r="FM79" s="120"/>
      <c r="FN79" s="120"/>
      <c r="FO79" s="120"/>
      <c r="FP79" s="120"/>
      <c r="FQ79" s="120"/>
      <c r="FR79" s="120"/>
      <c r="FS79" s="120"/>
      <c r="FT79" s="120">
        <v>0</v>
      </c>
      <c r="FU79" s="120"/>
      <c r="FV79" s="120"/>
      <c r="FW79" s="120"/>
      <c r="FX79" s="120"/>
      <c r="FY79" s="120"/>
      <c r="FZ79" s="120"/>
      <c r="GA79" s="120"/>
      <c r="GB79" s="110">
        <v>0</v>
      </c>
      <c r="GC79" s="111"/>
      <c r="GD79" s="111"/>
      <c r="GE79" s="111"/>
      <c r="GF79" s="111"/>
      <c r="GG79" s="111"/>
      <c r="GH79" s="111"/>
      <c r="GI79" s="111"/>
      <c r="GJ79" s="111"/>
      <c r="GK79" s="112"/>
      <c r="GL79" s="110">
        <v>0</v>
      </c>
      <c r="GM79" s="111"/>
      <c r="GN79" s="111"/>
      <c r="GO79" s="111"/>
      <c r="GP79" s="111"/>
      <c r="GQ79" s="111"/>
      <c r="GR79" s="111"/>
      <c r="GS79" s="111"/>
      <c r="GT79" s="112"/>
      <c r="GU79" s="110">
        <v>0</v>
      </c>
      <c r="GV79" s="111"/>
      <c r="GW79" s="111"/>
      <c r="GX79" s="111"/>
      <c r="GY79" s="111"/>
      <c r="GZ79" s="111"/>
      <c r="HA79" s="111"/>
      <c r="HB79" s="111"/>
      <c r="HC79" s="112"/>
      <c r="HD79" s="113">
        <v>0</v>
      </c>
      <c r="HE79" s="114"/>
      <c r="HF79" s="114"/>
      <c r="HG79" s="114"/>
      <c r="HH79" s="114"/>
      <c r="HI79" s="114"/>
      <c r="HJ79" s="114"/>
      <c r="HK79" s="114"/>
      <c r="HL79" s="115"/>
      <c r="HM79" s="113">
        <v>0</v>
      </c>
      <c r="HN79" s="114"/>
      <c r="HO79" s="114"/>
      <c r="HP79" s="114"/>
      <c r="HQ79" s="114"/>
      <c r="HR79" s="114"/>
      <c r="HS79" s="114"/>
      <c r="HT79" s="114"/>
      <c r="HU79" s="115"/>
      <c r="HV79" s="120">
        <v>0</v>
      </c>
      <c r="HW79" s="120"/>
      <c r="HX79" s="120"/>
      <c r="HY79" s="120"/>
      <c r="HZ79" s="120"/>
      <c r="IA79" s="120"/>
      <c r="IB79" s="120"/>
      <c r="IC79" s="120"/>
      <c r="ID79" s="120"/>
      <c r="IE79" s="120"/>
    </row>
    <row r="80" spans="1:239" s="32" customFormat="1" ht="42.75" customHeight="1" x14ac:dyDescent="0.2">
      <c r="A80" s="107" t="s">
        <v>195</v>
      </c>
      <c r="B80" s="108"/>
      <c r="C80" s="108"/>
      <c r="D80" s="109"/>
      <c r="E80" s="101" t="s">
        <v>244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3"/>
      <c r="AH80" s="113">
        <v>0</v>
      </c>
      <c r="AI80" s="114"/>
      <c r="AJ80" s="114"/>
      <c r="AK80" s="114"/>
      <c r="AL80" s="114"/>
      <c r="AM80" s="114"/>
      <c r="AN80" s="114"/>
      <c r="AO80" s="114"/>
      <c r="AP80" s="114"/>
      <c r="AQ80" s="115"/>
      <c r="AR80" s="120">
        <v>0</v>
      </c>
      <c r="AS80" s="120"/>
      <c r="AT80" s="120"/>
      <c r="AU80" s="120"/>
      <c r="AV80" s="120"/>
      <c r="AW80" s="120"/>
      <c r="AX80" s="120"/>
      <c r="AY80" s="120"/>
      <c r="AZ80" s="120"/>
      <c r="BA80" s="120"/>
      <c r="BB80" s="119">
        <v>0</v>
      </c>
      <c r="BC80" s="119"/>
      <c r="BD80" s="119"/>
      <c r="BE80" s="119"/>
      <c r="BF80" s="119"/>
      <c r="BG80" s="119"/>
      <c r="BH80" s="119"/>
      <c r="BI80" s="119"/>
      <c r="BJ80" s="119"/>
      <c r="BK80" s="120">
        <v>0</v>
      </c>
      <c r="BL80" s="120"/>
      <c r="BM80" s="120"/>
      <c r="BN80" s="120"/>
      <c r="BO80" s="120"/>
      <c r="BP80" s="120"/>
      <c r="BQ80" s="120"/>
      <c r="BR80" s="120"/>
      <c r="BS80" s="120"/>
      <c r="BT80" s="119">
        <v>8</v>
      </c>
      <c r="BU80" s="119"/>
      <c r="BV80" s="119"/>
      <c r="BW80" s="119"/>
      <c r="BX80" s="119"/>
      <c r="BY80" s="119"/>
      <c r="BZ80" s="119"/>
      <c r="CA80" s="119"/>
      <c r="CB80" s="119"/>
      <c r="CC80" s="120">
        <v>0</v>
      </c>
      <c r="CD80" s="120"/>
      <c r="CE80" s="120"/>
      <c r="CF80" s="120"/>
      <c r="CG80" s="120"/>
      <c r="CH80" s="120"/>
      <c r="CI80" s="120"/>
      <c r="CJ80" s="120"/>
      <c r="CK80" s="120"/>
      <c r="CL80" s="120">
        <v>0</v>
      </c>
      <c r="CM80" s="120"/>
      <c r="CN80" s="120"/>
      <c r="CO80" s="120"/>
      <c r="CP80" s="120"/>
      <c r="CQ80" s="120"/>
      <c r="CR80" s="120"/>
      <c r="CS80" s="120"/>
      <c r="CT80" s="120"/>
      <c r="CU80" s="156">
        <v>0</v>
      </c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20">
        <v>0</v>
      </c>
      <c r="DI80" s="120"/>
      <c r="DJ80" s="120"/>
      <c r="DK80" s="120"/>
      <c r="DL80" s="120"/>
      <c r="DM80" s="120"/>
      <c r="DN80" s="120"/>
      <c r="DO80" s="120"/>
      <c r="DP80" s="120"/>
      <c r="DQ80" s="120"/>
      <c r="DR80" s="113">
        <v>0</v>
      </c>
      <c r="DS80" s="114"/>
      <c r="DT80" s="114"/>
      <c r="DU80" s="114"/>
      <c r="DV80" s="114"/>
      <c r="DW80" s="114"/>
      <c r="DX80" s="114"/>
      <c r="DY80" s="115"/>
      <c r="DZ80" s="120">
        <v>0</v>
      </c>
      <c r="EA80" s="120"/>
      <c r="EB80" s="120"/>
      <c r="EC80" s="120"/>
      <c r="ED80" s="120"/>
      <c r="EE80" s="120"/>
      <c r="EF80" s="120"/>
      <c r="EG80" s="120"/>
      <c r="EH80" s="120"/>
      <c r="EI80" s="120"/>
      <c r="EJ80" s="156">
        <v>0</v>
      </c>
      <c r="EK80" s="156"/>
      <c r="EL80" s="156"/>
      <c r="EM80" s="156"/>
      <c r="EN80" s="156"/>
      <c r="EO80" s="156"/>
      <c r="EP80" s="156"/>
      <c r="EQ80" s="156"/>
      <c r="ER80" s="120">
        <v>0</v>
      </c>
      <c r="ES80" s="120"/>
      <c r="ET80" s="120"/>
      <c r="EU80" s="120"/>
      <c r="EV80" s="120"/>
      <c r="EW80" s="120"/>
      <c r="EX80" s="120"/>
      <c r="EY80" s="120"/>
      <c r="EZ80" s="120"/>
      <c r="FA80" s="120"/>
      <c r="FB80" s="119">
        <v>3</v>
      </c>
      <c r="FC80" s="119"/>
      <c r="FD80" s="119"/>
      <c r="FE80" s="119"/>
      <c r="FF80" s="119"/>
      <c r="FG80" s="119"/>
      <c r="FH80" s="119"/>
      <c r="FI80" s="119"/>
      <c r="FJ80" s="119"/>
      <c r="FK80" s="120">
        <v>0</v>
      </c>
      <c r="FL80" s="120"/>
      <c r="FM80" s="120"/>
      <c r="FN80" s="120"/>
      <c r="FO80" s="120"/>
      <c r="FP80" s="120"/>
      <c r="FQ80" s="120"/>
      <c r="FR80" s="120"/>
      <c r="FS80" s="120"/>
      <c r="FT80" s="120">
        <v>0</v>
      </c>
      <c r="FU80" s="120"/>
      <c r="FV80" s="120"/>
      <c r="FW80" s="120"/>
      <c r="FX80" s="120"/>
      <c r="FY80" s="120"/>
      <c r="FZ80" s="120"/>
      <c r="GA80" s="120"/>
      <c r="GB80" s="110">
        <v>0</v>
      </c>
      <c r="GC80" s="111"/>
      <c r="GD80" s="111"/>
      <c r="GE80" s="111"/>
      <c r="GF80" s="111"/>
      <c r="GG80" s="111"/>
      <c r="GH80" s="111"/>
      <c r="GI80" s="111"/>
      <c r="GJ80" s="111"/>
      <c r="GK80" s="112"/>
      <c r="GL80" s="110">
        <v>0</v>
      </c>
      <c r="GM80" s="111"/>
      <c r="GN80" s="111"/>
      <c r="GO80" s="111"/>
      <c r="GP80" s="111"/>
      <c r="GQ80" s="111"/>
      <c r="GR80" s="111"/>
      <c r="GS80" s="111"/>
      <c r="GT80" s="112"/>
      <c r="GU80" s="110">
        <v>0</v>
      </c>
      <c r="GV80" s="111"/>
      <c r="GW80" s="111"/>
      <c r="GX80" s="111"/>
      <c r="GY80" s="111"/>
      <c r="GZ80" s="111"/>
      <c r="HA80" s="111"/>
      <c r="HB80" s="111"/>
      <c r="HC80" s="112"/>
      <c r="HD80" s="113">
        <v>0</v>
      </c>
      <c r="HE80" s="114"/>
      <c r="HF80" s="114"/>
      <c r="HG80" s="114"/>
      <c r="HH80" s="114"/>
      <c r="HI80" s="114"/>
      <c r="HJ80" s="114"/>
      <c r="HK80" s="114"/>
      <c r="HL80" s="115"/>
      <c r="HM80" s="113">
        <v>6</v>
      </c>
      <c r="HN80" s="114"/>
      <c r="HO80" s="114"/>
      <c r="HP80" s="114"/>
      <c r="HQ80" s="114"/>
      <c r="HR80" s="114"/>
      <c r="HS80" s="114"/>
      <c r="HT80" s="114"/>
      <c r="HU80" s="115"/>
      <c r="HV80" s="120">
        <v>0</v>
      </c>
      <c r="HW80" s="120"/>
      <c r="HX80" s="120"/>
      <c r="HY80" s="120"/>
      <c r="HZ80" s="120"/>
      <c r="IA80" s="120"/>
      <c r="IB80" s="120"/>
      <c r="IC80" s="120"/>
      <c r="ID80" s="120"/>
      <c r="IE80" s="120"/>
    </row>
    <row r="81" spans="1:239" s="32" customFormat="1" ht="21" customHeight="1" x14ac:dyDescent="0.2">
      <c r="A81" s="107" t="s">
        <v>223</v>
      </c>
      <c r="B81" s="108"/>
      <c r="C81" s="108"/>
      <c r="D81" s="109"/>
      <c r="E81" s="101" t="s">
        <v>208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3"/>
      <c r="AH81" s="113">
        <v>0</v>
      </c>
      <c r="AI81" s="114"/>
      <c r="AJ81" s="114"/>
      <c r="AK81" s="114"/>
      <c r="AL81" s="114"/>
      <c r="AM81" s="114"/>
      <c r="AN81" s="114"/>
      <c r="AO81" s="114"/>
      <c r="AP81" s="114"/>
      <c r="AQ81" s="115"/>
      <c r="AR81" s="120">
        <v>0</v>
      </c>
      <c r="AS81" s="120"/>
      <c r="AT81" s="120"/>
      <c r="AU81" s="120"/>
      <c r="AV81" s="120"/>
      <c r="AW81" s="120"/>
      <c r="AX81" s="120"/>
      <c r="AY81" s="120"/>
      <c r="AZ81" s="120"/>
      <c r="BA81" s="120"/>
      <c r="BB81" s="119">
        <v>0</v>
      </c>
      <c r="BC81" s="119"/>
      <c r="BD81" s="119"/>
      <c r="BE81" s="119"/>
      <c r="BF81" s="119"/>
      <c r="BG81" s="119"/>
      <c r="BH81" s="119"/>
      <c r="BI81" s="119"/>
      <c r="BJ81" s="119"/>
      <c r="BK81" s="120">
        <v>0</v>
      </c>
      <c r="BL81" s="120"/>
      <c r="BM81" s="120"/>
      <c r="BN81" s="120"/>
      <c r="BO81" s="120"/>
      <c r="BP81" s="120"/>
      <c r="BQ81" s="120"/>
      <c r="BR81" s="120"/>
      <c r="BS81" s="120"/>
      <c r="BT81" s="119">
        <v>49</v>
      </c>
      <c r="BU81" s="119"/>
      <c r="BV81" s="119"/>
      <c r="BW81" s="119"/>
      <c r="BX81" s="119"/>
      <c r="BY81" s="119"/>
      <c r="BZ81" s="119"/>
      <c r="CA81" s="119"/>
      <c r="CB81" s="119"/>
      <c r="CC81" s="120">
        <v>0</v>
      </c>
      <c r="CD81" s="120"/>
      <c r="CE81" s="120"/>
      <c r="CF81" s="120"/>
      <c r="CG81" s="120"/>
      <c r="CH81" s="120"/>
      <c r="CI81" s="120"/>
      <c r="CJ81" s="120"/>
      <c r="CK81" s="120"/>
      <c r="CL81" s="120">
        <v>0</v>
      </c>
      <c r="CM81" s="120"/>
      <c r="CN81" s="120"/>
      <c r="CO81" s="120"/>
      <c r="CP81" s="120"/>
      <c r="CQ81" s="120"/>
      <c r="CR81" s="120"/>
      <c r="CS81" s="120"/>
      <c r="CT81" s="120"/>
      <c r="CU81" s="156">
        <v>0</v>
      </c>
      <c r="CV81" s="156"/>
      <c r="CW81" s="156"/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20">
        <v>0</v>
      </c>
      <c r="DI81" s="120"/>
      <c r="DJ81" s="120"/>
      <c r="DK81" s="120"/>
      <c r="DL81" s="120"/>
      <c r="DM81" s="120"/>
      <c r="DN81" s="120"/>
      <c r="DO81" s="120"/>
      <c r="DP81" s="120"/>
      <c r="DQ81" s="120"/>
      <c r="DR81" s="113">
        <v>0</v>
      </c>
      <c r="DS81" s="114"/>
      <c r="DT81" s="114"/>
      <c r="DU81" s="114"/>
      <c r="DV81" s="114"/>
      <c r="DW81" s="114"/>
      <c r="DX81" s="114"/>
      <c r="DY81" s="115"/>
      <c r="DZ81" s="120">
        <v>0</v>
      </c>
      <c r="EA81" s="120"/>
      <c r="EB81" s="120"/>
      <c r="EC81" s="120"/>
      <c r="ED81" s="120"/>
      <c r="EE81" s="120"/>
      <c r="EF81" s="120"/>
      <c r="EG81" s="120"/>
      <c r="EH81" s="120"/>
      <c r="EI81" s="120"/>
      <c r="EJ81" s="156">
        <v>0</v>
      </c>
      <c r="EK81" s="156"/>
      <c r="EL81" s="156"/>
      <c r="EM81" s="156"/>
      <c r="EN81" s="156"/>
      <c r="EO81" s="156"/>
      <c r="EP81" s="156"/>
      <c r="EQ81" s="156"/>
      <c r="ER81" s="120">
        <v>0</v>
      </c>
      <c r="ES81" s="120"/>
      <c r="ET81" s="120"/>
      <c r="EU81" s="120"/>
      <c r="EV81" s="120"/>
      <c r="EW81" s="120"/>
      <c r="EX81" s="120"/>
      <c r="EY81" s="120"/>
      <c r="EZ81" s="120"/>
      <c r="FA81" s="120"/>
      <c r="FB81" s="119">
        <v>0</v>
      </c>
      <c r="FC81" s="119"/>
      <c r="FD81" s="119"/>
      <c r="FE81" s="119"/>
      <c r="FF81" s="119"/>
      <c r="FG81" s="119"/>
      <c r="FH81" s="119"/>
      <c r="FI81" s="119"/>
      <c r="FJ81" s="119"/>
      <c r="FK81" s="120">
        <v>0</v>
      </c>
      <c r="FL81" s="120"/>
      <c r="FM81" s="120"/>
      <c r="FN81" s="120"/>
      <c r="FO81" s="120"/>
      <c r="FP81" s="120"/>
      <c r="FQ81" s="120"/>
      <c r="FR81" s="120"/>
      <c r="FS81" s="120"/>
      <c r="FT81" s="120">
        <v>0</v>
      </c>
      <c r="FU81" s="120"/>
      <c r="FV81" s="120"/>
      <c r="FW81" s="120"/>
      <c r="FX81" s="120"/>
      <c r="FY81" s="120"/>
      <c r="FZ81" s="120"/>
      <c r="GA81" s="120"/>
      <c r="GB81" s="110">
        <v>0</v>
      </c>
      <c r="GC81" s="111"/>
      <c r="GD81" s="111"/>
      <c r="GE81" s="111"/>
      <c r="GF81" s="111"/>
      <c r="GG81" s="111"/>
      <c r="GH81" s="111"/>
      <c r="GI81" s="111"/>
      <c r="GJ81" s="111"/>
      <c r="GK81" s="112"/>
      <c r="GL81" s="110">
        <v>0</v>
      </c>
      <c r="GM81" s="111"/>
      <c r="GN81" s="111"/>
      <c r="GO81" s="111"/>
      <c r="GP81" s="111"/>
      <c r="GQ81" s="111"/>
      <c r="GR81" s="111"/>
      <c r="GS81" s="111"/>
      <c r="GT81" s="112"/>
      <c r="GU81" s="110">
        <v>0</v>
      </c>
      <c r="GV81" s="111"/>
      <c r="GW81" s="111"/>
      <c r="GX81" s="111"/>
      <c r="GY81" s="111"/>
      <c r="GZ81" s="111"/>
      <c r="HA81" s="111"/>
      <c r="HB81" s="111"/>
      <c r="HC81" s="112"/>
      <c r="HD81" s="113">
        <v>0</v>
      </c>
      <c r="HE81" s="114"/>
      <c r="HF81" s="114"/>
      <c r="HG81" s="114"/>
      <c r="HH81" s="114"/>
      <c r="HI81" s="114"/>
      <c r="HJ81" s="114"/>
      <c r="HK81" s="114"/>
      <c r="HL81" s="115"/>
      <c r="HM81" s="113">
        <v>0</v>
      </c>
      <c r="HN81" s="114"/>
      <c r="HO81" s="114"/>
      <c r="HP81" s="114"/>
      <c r="HQ81" s="114"/>
      <c r="HR81" s="114"/>
      <c r="HS81" s="114"/>
      <c r="HT81" s="114"/>
      <c r="HU81" s="115"/>
      <c r="HV81" s="120">
        <v>0</v>
      </c>
      <c r="HW81" s="120"/>
      <c r="HX81" s="120"/>
      <c r="HY81" s="120"/>
      <c r="HZ81" s="120"/>
      <c r="IA81" s="120"/>
      <c r="IB81" s="120"/>
      <c r="IC81" s="120"/>
      <c r="ID81" s="120"/>
      <c r="IE81" s="120"/>
    </row>
    <row r="82" spans="1:239" s="32" customFormat="1" ht="21" customHeight="1" x14ac:dyDescent="0.2">
      <c r="A82" s="107">
        <v>17</v>
      </c>
      <c r="B82" s="108"/>
      <c r="C82" s="108"/>
      <c r="D82" s="109"/>
      <c r="E82" s="104" t="s">
        <v>140</v>
      </c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6"/>
      <c r="AH82" s="116">
        <v>0</v>
      </c>
      <c r="AI82" s="117"/>
      <c r="AJ82" s="117"/>
      <c r="AK82" s="117"/>
      <c r="AL82" s="117"/>
      <c r="AM82" s="117"/>
      <c r="AN82" s="117"/>
      <c r="AO82" s="117"/>
      <c r="AP82" s="117"/>
      <c r="AQ82" s="118"/>
      <c r="AR82" s="125">
        <v>0</v>
      </c>
      <c r="AS82" s="125"/>
      <c r="AT82" s="125"/>
      <c r="AU82" s="125"/>
      <c r="AV82" s="125"/>
      <c r="AW82" s="125"/>
      <c r="AX82" s="125"/>
      <c r="AY82" s="125"/>
      <c r="AZ82" s="125"/>
      <c r="BA82" s="125"/>
      <c r="BB82" s="124">
        <f>BB83+BB84+BB85</f>
        <v>0</v>
      </c>
      <c r="BC82" s="124"/>
      <c r="BD82" s="124"/>
      <c r="BE82" s="124"/>
      <c r="BF82" s="124"/>
      <c r="BG82" s="124"/>
      <c r="BH82" s="124"/>
      <c r="BI82" s="124"/>
      <c r="BJ82" s="124"/>
      <c r="BK82" s="125">
        <v>0</v>
      </c>
      <c r="BL82" s="125"/>
      <c r="BM82" s="125"/>
      <c r="BN82" s="125"/>
      <c r="BO82" s="125"/>
      <c r="BP82" s="125"/>
      <c r="BQ82" s="125"/>
      <c r="BR82" s="125"/>
      <c r="BS82" s="125"/>
      <c r="BT82" s="124">
        <f>BT83+BT84+BT85</f>
        <v>20</v>
      </c>
      <c r="BU82" s="124"/>
      <c r="BV82" s="124"/>
      <c r="BW82" s="124"/>
      <c r="BX82" s="124"/>
      <c r="BY82" s="124"/>
      <c r="BZ82" s="124"/>
      <c r="CA82" s="124"/>
      <c r="CB82" s="124"/>
      <c r="CC82" s="125">
        <v>0</v>
      </c>
      <c r="CD82" s="125"/>
      <c r="CE82" s="125"/>
      <c r="CF82" s="125"/>
      <c r="CG82" s="125"/>
      <c r="CH82" s="125"/>
      <c r="CI82" s="125"/>
      <c r="CJ82" s="125"/>
      <c r="CK82" s="125"/>
      <c r="CL82" s="125">
        <v>0</v>
      </c>
      <c r="CM82" s="125"/>
      <c r="CN82" s="125"/>
      <c r="CO82" s="125"/>
      <c r="CP82" s="125"/>
      <c r="CQ82" s="125"/>
      <c r="CR82" s="125"/>
      <c r="CS82" s="125"/>
      <c r="CT82" s="125"/>
      <c r="CU82" s="157">
        <f>CU83+CU84+CU85</f>
        <v>0</v>
      </c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25">
        <v>0</v>
      </c>
      <c r="DI82" s="125"/>
      <c r="DJ82" s="125"/>
      <c r="DK82" s="125"/>
      <c r="DL82" s="125"/>
      <c r="DM82" s="125"/>
      <c r="DN82" s="125"/>
      <c r="DO82" s="125"/>
      <c r="DP82" s="125"/>
      <c r="DQ82" s="125"/>
      <c r="DR82" s="116">
        <f>DR83+DR84+DR85</f>
        <v>1</v>
      </c>
      <c r="DS82" s="117"/>
      <c r="DT82" s="117"/>
      <c r="DU82" s="117"/>
      <c r="DV82" s="117"/>
      <c r="DW82" s="117"/>
      <c r="DX82" s="117"/>
      <c r="DY82" s="118"/>
      <c r="DZ82" s="125">
        <v>0</v>
      </c>
      <c r="EA82" s="125"/>
      <c r="EB82" s="125"/>
      <c r="EC82" s="125"/>
      <c r="ED82" s="125"/>
      <c r="EE82" s="125"/>
      <c r="EF82" s="125"/>
      <c r="EG82" s="125"/>
      <c r="EH82" s="125"/>
      <c r="EI82" s="125"/>
      <c r="EJ82" s="157">
        <f>EJ83+EJ84+EJ85</f>
        <v>4</v>
      </c>
      <c r="EK82" s="157"/>
      <c r="EL82" s="157"/>
      <c r="EM82" s="157"/>
      <c r="EN82" s="157"/>
      <c r="EO82" s="157"/>
      <c r="EP82" s="157"/>
      <c r="EQ82" s="157"/>
      <c r="ER82" s="125">
        <v>0</v>
      </c>
      <c r="ES82" s="125"/>
      <c r="ET82" s="125"/>
      <c r="EU82" s="125"/>
      <c r="EV82" s="125"/>
      <c r="EW82" s="125"/>
      <c r="EX82" s="125"/>
      <c r="EY82" s="125"/>
      <c r="EZ82" s="125"/>
      <c r="FA82" s="125"/>
      <c r="FB82" s="124">
        <f>FB83+FB84+FB85</f>
        <v>5</v>
      </c>
      <c r="FC82" s="124"/>
      <c r="FD82" s="124"/>
      <c r="FE82" s="124"/>
      <c r="FF82" s="124"/>
      <c r="FG82" s="124"/>
      <c r="FH82" s="124"/>
      <c r="FI82" s="124"/>
      <c r="FJ82" s="124"/>
      <c r="FK82" s="125">
        <v>0</v>
      </c>
      <c r="FL82" s="125"/>
      <c r="FM82" s="125"/>
      <c r="FN82" s="125"/>
      <c r="FO82" s="125"/>
      <c r="FP82" s="125"/>
      <c r="FQ82" s="125"/>
      <c r="FR82" s="125"/>
      <c r="FS82" s="125"/>
      <c r="FT82" s="125">
        <v>0</v>
      </c>
      <c r="FU82" s="125"/>
      <c r="FV82" s="125"/>
      <c r="FW82" s="125"/>
      <c r="FX82" s="125"/>
      <c r="FY82" s="125"/>
      <c r="FZ82" s="125"/>
      <c r="GA82" s="125"/>
      <c r="GB82" s="121">
        <v>0</v>
      </c>
      <c r="GC82" s="122"/>
      <c r="GD82" s="122"/>
      <c r="GE82" s="122"/>
      <c r="GF82" s="122"/>
      <c r="GG82" s="122"/>
      <c r="GH82" s="122"/>
      <c r="GI82" s="122"/>
      <c r="GJ82" s="122"/>
      <c r="GK82" s="123"/>
      <c r="GL82" s="121">
        <v>0</v>
      </c>
      <c r="GM82" s="122"/>
      <c r="GN82" s="122"/>
      <c r="GO82" s="122"/>
      <c r="GP82" s="122"/>
      <c r="GQ82" s="122"/>
      <c r="GR82" s="122"/>
      <c r="GS82" s="122"/>
      <c r="GT82" s="123"/>
      <c r="GU82" s="121">
        <v>0</v>
      </c>
      <c r="GV82" s="122"/>
      <c r="GW82" s="122"/>
      <c r="GX82" s="122"/>
      <c r="GY82" s="122"/>
      <c r="GZ82" s="122"/>
      <c r="HA82" s="122"/>
      <c r="HB82" s="122"/>
      <c r="HC82" s="123"/>
      <c r="HD82" s="116">
        <f>HD83+HD84+HD85</f>
        <v>0</v>
      </c>
      <c r="HE82" s="117"/>
      <c r="HF82" s="117"/>
      <c r="HG82" s="117"/>
      <c r="HH82" s="117"/>
      <c r="HI82" s="117"/>
      <c r="HJ82" s="117"/>
      <c r="HK82" s="117"/>
      <c r="HL82" s="118"/>
      <c r="HM82" s="116">
        <f>HM83+HM84+HM85</f>
        <v>0</v>
      </c>
      <c r="HN82" s="117"/>
      <c r="HO82" s="117"/>
      <c r="HP82" s="117"/>
      <c r="HQ82" s="117"/>
      <c r="HR82" s="117"/>
      <c r="HS82" s="117"/>
      <c r="HT82" s="117"/>
      <c r="HU82" s="118"/>
      <c r="HV82" s="125">
        <v>0</v>
      </c>
      <c r="HW82" s="125"/>
      <c r="HX82" s="125"/>
      <c r="HY82" s="125"/>
      <c r="HZ82" s="125"/>
      <c r="IA82" s="125"/>
      <c r="IB82" s="125"/>
      <c r="IC82" s="125"/>
      <c r="ID82" s="125"/>
      <c r="IE82" s="125"/>
    </row>
    <row r="83" spans="1:239" s="32" customFormat="1" ht="21" customHeight="1" x14ac:dyDescent="0.2">
      <c r="A83" s="107" t="s">
        <v>196</v>
      </c>
      <c r="B83" s="108"/>
      <c r="C83" s="108"/>
      <c r="D83" s="109"/>
      <c r="E83" s="101" t="s">
        <v>141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3"/>
      <c r="AH83" s="113">
        <v>0</v>
      </c>
      <c r="AI83" s="114"/>
      <c r="AJ83" s="114"/>
      <c r="AK83" s="114"/>
      <c r="AL83" s="114"/>
      <c r="AM83" s="114"/>
      <c r="AN83" s="114"/>
      <c r="AO83" s="114"/>
      <c r="AP83" s="114"/>
      <c r="AQ83" s="115"/>
      <c r="AR83" s="120">
        <v>0</v>
      </c>
      <c r="AS83" s="120"/>
      <c r="AT83" s="120"/>
      <c r="AU83" s="120"/>
      <c r="AV83" s="120"/>
      <c r="AW83" s="120"/>
      <c r="AX83" s="120"/>
      <c r="AY83" s="120"/>
      <c r="AZ83" s="120"/>
      <c r="BA83" s="120"/>
      <c r="BB83" s="119">
        <v>0</v>
      </c>
      <c r="BC83" s="119"/>
      <c r="BD83" s="119"/>
      <c r="BE83" s="119"/>
      <c r="BF83" s="119"/>
      <c r="BG83" s="119"/>
      <c r="BH83" s="119"/>
      <c r="BI83" s="119"/>
      <c r="BJ83" s="119"/>
      <c r="BK83" s="120">
        <v>0</v>
      </c>
      <c r="BL83" s="120"/>
      <c r="BM83" s="120"/>
      <c r="BN83" s="120"/>
      <c r="BO83" s="120"/>
      <c r="BP83" s="120"/>
      <c r="BQ83" s="120"/>
      <c r="BR83" s="120"/>
      <c r="BS83" s="120"/>
      <c r="BT83" s="119">
        <v>3</v>
      </c>
      <c r="BU83" s="119"/>
      <c r="BV83" s="119"/>
      <c r="BW83" s="119"/>
      <c r="BX83" s="119"/>
      <c r="BY83" s="119"/>
      <c r="BZ83" s="119"/>
      <c r="CA83" s="119"/>
      <c r="CB83" s="119"/>
      <c r="CC83" s="120">
        <v>0</v>
      </c>
      <c r="CD83" s="120"/>
      <c r="CE83" s="120"/>
      <c r="CF83" s="120"/>
      <c r="CG83" s="120"/>
      <c r="CH83" s="120"/>
      <c r="CI83" s="120"/>
      <c r="CJ83" s="120"/>
      <c r="CK83" s="120"/>
      <c r="CL83" s="120">
        <v>0</v>
      </c>
      <c r="CM83" s="120"/>
      <c r="CN83" s="120"/>
      <c r="CO83" s="120"/>
      <c r="CP83" s="120"/>
      <c r="CQ83" s="120"/>
      <c r="CR83" s="120"/>
      <c r="CS83" s="120"/>
      <c r="CT83" s="120"/>
      <c r="CU83" s="156">
        <v>0</v>
      </c>
      <c r="CV83" s="156"/>
      <c r="CW83" s="156"/>
      <c r="CX83" s="156"/>
      <c r="CY83" s="156"/>
      <c r="CZ83" s="156"/>
      <c r="DA83" s="156"/>
      <c r="DB83" s="156"/>
      <c r="DC83" s="156"/>
      <c r="DD83" s="156"/>
      <c r="DE83" s="156"/>
      <c r="DF83" s="156"/>
      <c r="DG83" s="156"/>
      <c r="DH83" s="120">
        <v>0</v>
      </c>
      <c r="DI83" s="120"/>
      <c r="DJ83" s="120"/>
      <c r="DK83" s="120"/>
      <c r="DL83" s="120"/>
      <c r="DM83" s="120"/>
      <c r="DN83" s="120"/>
      <c r="DO83" s="120"/>
      <c r="DP83" s="120"/>
      <c r="DQ83" s="120"/>
      <c r="DR83" s="113">
        <v>1</v>
      </c>
      <c r="DS83" s="114"/>
      <c r="DT83" s="114"/>
      <c r="DU83" s="114"/>
      <c r="DV83" s="114"/>
      <c r="DW83" s="114"/>
      <c r="DX83" s="114"/>
      <c r="DY83" s="115"/>
      <c r="DZ83" s="120">
        <v>0</v>
      </c>
      <c r="EA83" s="120"/>
      <c r="EB83" s="120"/>
      <c r="EC83" s="120"/>
      <c r="ED83" s="120"/>
      <c r="EE83" s="120"/>
      <c r="EF83" s="120"/>
      <c r="EG83" s="120"/>
      <c r="EH83" s="120"/>
      <c r="EI83" s="120"/>
      <c r="EJ83" s="156">
        <v>4</v>
      </c>
      <c r="EK83" s="156"/>
      <c r="EL83" s="156"/>
      <c r="EM83" s="156"/>
      <c r="EN83" s="156"/>
      <c r="EO83" s="156"/>
      <c r="EP83" s="156"/>
      <c r="EQ83" s="156"/>
      <c r="ER83" s="120">
        <v>0</v>
      </c>
      <c r="ES83" s="120"/>
      <c r="ET83" s="120"/>
      <c r="EU83" s="120"/>
      <c r="EV83" s="120"/>
      <c r="EW83" s="120"/>
      <c r="EX83" s="120"/>
      <c r="EY83" s="120"/>
      <c r="EZ83" s="120"/>
      <c r="FA83" s="120"/>
      <c r="FB83" s="119">
        <v>2</v>
      </c>
      <c r="FC83" s="119"/>
      <c r="FD83" s="119"/>
      <c r="FE83" s="119"/>
      <c r="FF83" s="119"/>
      <c r="FG83" s="119"/>
      <c r="FH83" s="119"/>
      <c r="FI83" s="119"/>
      <c r="FJ83" s="119"/>
      <c r="FK83" s="120">
        <v>0</v>
      </c>
      <c r="FL83" s="120"/>
      <c r="FM83" s="120"/>
      <c r="FN83" s="120"/>
      <c r="FO83" s="120"/>
      <c r="FP83" s="120"/>
      <c r="FQ83" s="120"/>
      <c r="FR83" s="120"/>
      <c r="FS83" s="120"/>
      <c r="FT83" s="120">
        <v>0</v>
      </c>
      <c r="FU83" s="120"/>
      <c r="FV83" s="120"/>
      <c r="FW83" s="120"/>
      <c r="FX83" s="120"/>
      <c r="FY83" s="120"/>
      <c r="FZ83" s="120"/>
      <c r="GA83" s="120"/>
      <c r="GB83" s="110">
        <v>0</v>
      </c>
      <c r="GC83" s="111"/>
      <c r="GD83" s="111"/>
      <c r="GE83" s="111"/>
      <c r="GF83" s="111"/>
      <c r="GG83" s="111"/>
      <c r="GH83" s="111"/>
      <c r="GI83" s="111"/>
      <c r="GJ83" s="111"/>
      <c r="GK83" s="112"/>
      <c r="GL83" s="110">
        <v>0</v>
      </c>
      <c r="GM83" s="111"/>
      <c r="GN83" s="111"/>
      <c r="GO83" s="111"/>
      <c r="GP83" s="111"/>
      <c r="GQ83" s="111"/>
      <c r="GR83" s="111"/>
      <c r="GS83" s="111"/>
      <c r="GT83" s="112"/>
      <c r="GU83" s="110">
        <v>0</v>
      </c>
      <c r="GV83" s="111"/>
      <c r="GW83" s="111"/>
      <c r="GX83" s="111"/>
      <c r="GY83" s="111"/>
      <c r="GZ83" s="111"/>
      <c r="HA83" s="111"/>
      <c r="HB83" s="111"/>
      <c r="HC83" s="112"/>
      <c r="HD83" s="113">
        <v>0</v>
      </c>
      <c r="HE83" s="114"/>
      <c r="HF83" s="114"/>
      <c r="HG83" s="114"/>
      <c r="HH83" s="114"/>
      <c r="HI83" s="114"/>
      <c r="HJ83" s="114"/>
      <c r="HK83" s="114"/>
      <c r="HL83" s="115"/>
      <c r="HM83" s="113">
        <v>0</v>
      </c>
      <c r="HN83" s="114"/>
      <c r="HO83" s="114"/>
      <c r="HP83" s="114"/>
      <c r="HQ83" s="114"/>
      <c r="HR83" s="114"/>
      <c r="HS83" s="114"/>
      <c r="HT83" s="114"/>
      <c r="HU83" s="115"/>
      <c r="HV83" s="120">
        <v>0</v>
      </c>
      <c r="HW83" s="120"/>
      <c r="HX83" s="120"/>
      <c r="HY83" s="120"/>
      <c r="HZ83" s="120"/>
      <c r="IA83" s="120"/>
      <c r="IB83" s="120"/>
      <c r="IC83" s="120"/>
      <c r="ID83" s="120"/>
      <c r="IE83" s="120"/>
    </row>
    <row r="84" spans="1:239" s="32" customFormat="1" ht="42" customHeight="1" x14ac:dyDescent="0.2">
      <c r="A84" s="107" t="s">
        <v>197</v>
      </c>
      <c r="B84" s="108"/>
      <c r="C84" s="108"/>
      <c r="D84" s="109"/>
      <c r="E84" s="101" t="s">
        <v>142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3"/>
      <c r="AH84" s="144">
        <v>0</v>
      </c>
      <c r="AI84" s="145"/>
      <c r="AJ84" s="145"/>
      <c r="AK84" s="145"/>
      <c r="AL84" s="145"/>
      <c r="AM84" s="145"/>
      <c r="AN84" s="145"/>
      <c r="AO84" s="145"/>
      <c r="AP84" s="145"/>
      <c r="AQ84" s="146"/>
      <c r="AR84" s="120">
        <v>0</v>
      </c>
      <c r="AS84" s="120"/>
      <c r="AT84" s="120"/>
      <c r="AU84" s="120"/>
      <c r="AV84" s="120"/>
      <c r="AW84" s="120"/>
      <c r="AX84" s="120"/>
      <c r="AY84" s="120"/>
      <c r="AZ84" s="120"/>
      <c r="BA84" s="120"/>
      <c r="BB84" s="119">
        <v>0</v>
      </c>
      <c r="BC84" s="119"/>
      <c r="BD84" s="119"/>
      <c r="BE84" s="119"/>
      <c r="BF84" s="119"/>
      <c r="BG84" s="119"/>
      <c r="BH84" s="119"/>
      <c r="BI84" s="119"/>
      <c r="BJ84" s="119"/>
      <c r="BK84" s="120">
        <v>0</v>
      </c>
      <c r="BL84" s="120"/>
      <c r="BM84" s="120"/>
      <c r="BN84" s="120"/>
      <c r="BO84" s="120"/>
      <c r="BP84" s="120"/>
      <c r="BQ84" s="120"/>
      <c r="BR84" s="120"/>
      <c r="BS84" s="120"/>
      <c r="BT84" s="119">
        <v>0</v>
      </c>
      <c r="BU84" s="119"/>
      <c r="BV84" s="119"/>
      <c r="BW84" s="119"/>
      <c r="BX84" s="119"/>
      <c r="BY84" s="119"/>
      <c r="BZ84" s="119"/>
      <c r="CA84" s="119"/>
      <c r="CB84" s="119"/>
      <c r="CC84" s="120">
        <v>0</v>
      </c>
      <c r="CD84" s="120"/>
      <c r="CE84" s="120"/>
      <c r="CF84" s="120"/>
      <c r="CG84" s="120"/>
      <c r="CH84" s="120"/>
      <c r="CI84" s="120"/>
      <c r="CJ84" s="120"/>
      <c r="CK84" s="120"/>
      <c r="CL84" s="120">
        <v>0</v>
      </c>
      <c r="CM84" s="120"/>
      <c r="CN84" s="120"/>
      <c r="CO84" s="120"/>
      <c r="CP84" s="120"/>
      <c r="CQ84" s="120"/>
      <c r="CR84" s="120"/>
      <c r="CS84" s="120"/>
      <c r="CT84" s="120"/>
      <c r="CU84" s="156">
        <v>0</v>
      </c>
      <c r="CV84" s="156"/>
      <c r="CW84" s="156"/>
      <c r="CX84" s="156"/>
      <c r="CY84" s="156"/>
      <c r="CZ84" s="156"/>
      <c r="DA84" s="156"/>
      <c r="DB84" s="156"/>
      <c r="DC84" s="156"/>
      <c r="DD84" s="156"/>
      <c r="DE84" s="156"/>
      <c r="DF84" s="156"/>
      <c r="DG84" s="156"/>
      <c r="DH84" s="120">
        <v>0</v>
      </c>
      <c r="DI84" s="120"/>
      <c r="DJ84" s="120"/>
      <c r="DK84" s="120"/>
      <c r="DL84" s="120"/>
      <c r="DM84" s="120"/>
      <c r="DN84" s="120"/>
      <c r="DO84" s="120"/>
      <c r="DP84" s="120"/>
      <c r="DQ84" s="120"/>
      <c r="DR84" s="113">
        <v>0</v>
      </c>
      <c r="DS84" s="114"/>
      <c r="DT84" s="114"/>
      <c r="DU84" s="114"/>
      <c r="DV84" s="114"/>
      <c r="DW84" s="114"/>
      <c r="DX84" s="114"/>
      <c r="DY84" s="115"/>
      <c r="DZ84" s="120">
        <v>0</v>
      </c>
      <c r="EA84" s="120"/>
      <c r="EB84" s="120"/>
      <c r="EC84" s="120"/>
      <c r="ED84" s="120"/>
      <c r="EE84" s="120"/>
      <c r="EF84" s="120"/>
      <c r="EG84" s="120"/>
      <c r="EH84" s="120"/>
      <c r="EI84" s="120"/>
      <c r="EJ84" s="156">
        <v>0</v>
      </c>
      <c r="EK84" s="156"/>
      <c r="EL84" s="156"/>
      <c r="EM84" s="156"/>
      <c r="EN84" s="156"/>
      <c r="EO84" s="156"/>
      <c r="EP84" s="156"/>
      <c r="EQ84" s="156"/>
      <c r="ER84" s="120">
        <v>0</v>
      </c>
      <c r="ES84" s="120"/>
      <c r="ET84" s="120"/>
      <c r="EU84" s="120"/>
      <c r="EV84" s="120"/>
      <c r="EW84" s="120"/>
      <c r="EX84" s="120"/>
      <c r="EY84" s="120"/>
      <c r="EZ84" s="120"/>
      <c r="FA84" s="120"/>
      <c r="FB84" s="119">
        <v>0</v>
      </c>
      <c r="FC84" s="119"/>
      <c r="FD84" s="119"/>
      <c r="FE84" s="119"/>
      <c r="FF84" s="119"/>
      <c r="FG84" s="119"/>
      <c r="FH84" s="119"/>
      <c r="FI84" s="119"/>
      <c r="FJ84" s="119"/>
      <c r="FK84" s="120">
        <v>0</v>
      </c>
      <c r="FL84" s="120"/>
      <c r="FM84" s="120"/>
      <c r="FN84" s="120"/>
      <c r="FO84" s="120"/>
      <c r="FP84" s="120"/>
      <c r="FQ84" s="120"/>
      <c r="FR84" s="120"/>
      <c r="FS84" s="120"/>
      <c r="FT84" s="120">
        <v>0</v>
      </c>
      <c r="FU84" s="120"/>
      <c r="FV84" s="120"/>
      <c r="FW84" s="120"/>
      <c r="FX84" s="120"/>
      <c r="FY84" s="120"/>
      <c r="FZ84" s="120"/>
      <c r="GA84" s="120"/>
      <c r="GB84" s="110">
        <v>0</v>
      </c>
      <c r="GC84" s="111"/>
      <c r="GD84" s="111"/>
      <c r="GE84" s="111"/>
      <c r="GF84" s="111"/>
      <c r="GG84" s="111"/>
      <c r="GH84" s="111"/>
      <c r="GI84" s="111"/>
      <c r="GJ84" s="111"/>
      <c r="GK84" s="112"/>
      <c r="GL84" s="110">
        <v>0</v>
      </c>
      <c r="GM84" s="111"/>
      <c r="GN84" s="111"/>
      <c r="GO84" s="111"/>
      <c r="GP84" s="111"/>
      <c r="GQ84" s="111"/>
      <c r="GR84" s="111"/>
      <c r="GS84" s="111"/>
      <c r="GT84" s="112"/>
      <c r="GU84" s="110">
        <v>0</v>
      </c>
      <c r="GV84" s="111"/>
      <c r="GW84" s="111"/>
      <c r="GX84" s="111"/>
      <c r="GY84" s="111"/>
      <c r="GZ84" s="111"/>
      <c r="HA84" s="111"/>
      <c r="HB84" s="111"/>
      <c r="HC84" s="112"/>
      <c r="HD84" s="113">
        <v>0</v>
      </c>
      <c r="HE84" s="114"/>
      <c r="HF84" s="114"/>
      <c r="HG84" s="114"/>
      <c r="HH84" s="114"/>
      <c r="HI84" s="114"/>
      <c r="HJ84" s="114"/>
      <c r="HK84" s="114"/>
      <c r="HL84" s="115"/>
      <c r="HM84" s="113">
        <v>0</v>
      </c>
      <c r="HN84" s="114"/>
      <c r="HO84" s="114"/>
      <c r="HP84" s="114"/>
      <c r="HQ84" s="114"/>
      <c r="HR84" s="114"/>
      <c r="HS84" s="114"/>
      <c r="HT84" s="114"/>
      <c r="HU84" s="115"/>
      <c r="HV84" s="120">
        <v>0</v>
      </c>
      <c r="HW84" s="120"/>
      <c r="HX84" s="120"/>
      <c r="HY84" s="120"/>
      <c r="HZ84" s="120"/>
      <c r="IA84" s="120"/>
      <c r="IB84" s="120"/>
      <c r="IC84" s="120"/>
      <c r="ID84" s="120"/>
      <c r="IE84" s="120"/>
    </row>
    <row r="85" spans="1:239" s="32" customFormat="1" ht="21" customHeight="1" x14ac:dyDescent="0.2">
      <c r="A85" s="107" t="s">
        <v>224</v>
      </c>
      <c r="B85" s="108"/>
      <c r="C85" s="108"/>
      <c r="D85" s="109"/>
      <c r="E85" s="101" t="s">
        <v>208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3"/>
      <c r="AH85" s="113">
        <v>0</v>
      </c>
      <c r="AI85" s="114"/>
      <c r="AJ85" s="114"/>
      <c r="AK85" s="114"/>
      <c r="AL85" s="114"/>
      <c r="AM85" s="114"/>
      <c r="AN85" s="114"/>
      <c r="AO85" s="114"/>
      <c r="AP85" s="114"/>
      <c r="AQ85" s="115"/>
      <c r="AR85" s="120">
        <v>0</v>
      </c>
      <c r="AS85" s="120"/>
      <c r="AT85" s="120"/>
      <c r="AU85" s="120"/>
      <c r="AV85" s="120"/>
      <c r="AW85" s="120"/>
      <c r="AX85" s="120"/>
      <c r="AY85" s="120"/>
      <c r="AZ85" s="120"/>
      <c r="BA85" s="120"/>
      <c r="BB85" s="119">
        <v>0</v>
      </c>
      <c r="BC85" s="119"/>
      <c r="BD85" s="119"/>
      <c r="BE85" s="119"/>
      <c r="BF85" s="119"/>
      <c r="BG85" s="119"/>
      <c r="BH85" s="119"/>
      <c r="BI85" s="119"/>
      <c r="BJ85" s="119"/>
      <c r="BK85" s="120">
        <v>0</v>
      </c>
      <c r="BL85" s="120"/>
      <c r="BM85" s="120"/>
      <c r="BN85" s="120"/>
      <c r="BO85" s="120"/>
      <c r="BP85" s="120"/>
      <c r="BQ85" s="120"/>
      <c r="BR85" s="120"/>
      <c r="BS85" s="120"/>
      <c r="BT85" s="119">
        <v>17</v>
      </c>
      <c r="BU85" s="119"/>
      <c r="BV85" s="119"/>
      <c r="BW85" s="119"/>
      <c r="BX85" s="119"/>
      <c r="BY85" s="119"/>
      <c r="BZ85" s="119"/>
      <c r="CA85" s="119"/>
      <c r="CB85" s="119"/>
      <c r="CC85" s="120">
        <v>0</v>
      </c>
      <c r="CD85" s="120"/>
      <c r="CE85" s="120"/>
      <c r="CF85" s="120"/>
      <c r="CG85" s="120"/>
      <c r="CH85" s="120"/>
      <c r="CI85" s="120"/>
      <c r="CJ85" s="120"/>
      <c r="CK85" s="120"/>
      <c r="CL85" s="120">
        <v>0</v>
      </c>
      <c r="CM85" s="120"/>
      <c r="CN85" s="120"/>
      <c r="CO85" s="120"/>
      <c r="CP85" s="120"/>
      <c r="CQ85" s="120"/>
      <c r="CR85" s="120"/>
      <c r="CS85" s="120"/>
      <c r="CT85" s="120"/>
      <c r="CU85" s="156">
        <v>0</v>
      </c>
      <c r="CV85" s="156"/>
      <c r="CW85" s="156"/>
      <c r="CX85" s="156"/>
      <c r="CY85" s="156"/>
      <c r="CZ85" s="156"/>
      <c r="DA85" s="156"/>
      <c r="DB85" s="156"/>
      <c r="DC85" s="156"/>
      <c r="DD85" s="156"/>
      <c r="DE85" s="156"/>
      <c r="DF85" s="156"/>
      <c r="DG85" s="156"/>
      <c r="DH85" s="120">
        <v>0</v>
      </c>
      <c r="DI85" s="120"/>
      <c r="DJ85" s="120"/>
      <c r="DK85" s="120"/>
      <c r="DL85" s="120"/>
      <c r="DM85" s="120"/>
      <c r="DN85" s="120"/>
      <c r="DO85" s="120"/>
      <c r="DP85" s="120"/>
      <c r="DQ85" s="120"/>
      <c r="DR85" s="113">
        <v>0</v>
      </c>
      <c r="DS85" s="114"/>
      <c r="DT85" s="114"/>
      <c r="DU85" s="114"/>
      <c r="DV85" s="114"/>
      <c r="DW85" s="114"/>
      <c r="DX85" s="114"/>
      <c r="DY85" s="115"/>
      <c r="DZ85" s="120">
        <v>0</v>
      </c>
      <c r="EA85" s="120"/>
      <c r="EB85" s="120"/>
      <c r="EC85" s="120"/>
      <c r="ED85" s="120"/>
      <c r="EE85" s="120"/>
      <c r="EF85" s="120"/>
      <c r="EG85" s="120"/>
      <c r="EH85" s="120"/>
      <c r="EI85" s="120"/>
      <c r="EJ85" s="156">
        <v>0</v>
      </c>
      <c r="EK85" s="156"/>
      <c r="EL85" s="156"/>
      <c r="EM85" s="156"/>
      <c r="EN85" s="156"/>
      <c r="EO85" s="156"/>
      <c r="EP85" s="156"/>
      <c r="EQ85" s="156"/>
      <c r="ER85" s="120">
        <v>0</v>
      </c>
      <c r="ES85" s="120"/>
      <c r="ET85" s="120"/>
      <c r="EU85" s="120"/>
      <c r="EV85" s="120"/>
      <c r="EW85" s="120"/>
      <c r="EX85" s="120"/>
      <c r="EY85" s="120"/>
      <c r="EZ85" s="120"/>
      <c r="FA85" s="120"/>
      <c r="FB85" s="119">
        <v>3</v>
      </c>
      <c r="FC85" s="119"/>
      <c r="FD85" s="119"/>
      <c r="FE85" s="119"/>
      <c r="FF85" s="119"/>
      <c r="FG85" s="119"/>
      <c r="FH85" s="119"/>
      <c r="FI85" s="119"/>
      <c r="FJ85" s="119"/>
      <c r="FK85" s="120">
        <v>0</v>
      </c>
      <c r="FL85" s="120"/>
      <c r="FM85" s="120"/>
      <c r="FN85" s="120"/>
      <c r="FO85" s="120"/>
      <c r="FP85" s="120"/>
      <c r="FQ85" s="120"/>
      <c r="FR85" s="120"/>
      <c r="FS85" s="120"/>
      <c r="FT85" s="120">
        <v>0</v>
      </c>
      <c r="FU85" s="120"/>
      <c r="FV85" s="120"/>
      <c r="FW85" s="120"/>
      <c r="FX85" s="120"/>
      <c r="FY85" s="120"/>
      <c r="FZ85" s="120"/>
      <c r="GA85" s="120"/>
      <c r="GB85" s="110">
        <v>0</v>
      </c>
      <c r="GC85" s="111"/>
      <c r="GD85" s="111"/>
      <c r="GE85" s="111"/>
      <c r="GF85" s="111"/>
      <c r="GG85" s="111"/>
      <c r="GH85" s="111"/>
      <c r="GI85" s="111"/>
      <c r="GJ85" s="111"/>
      <c r="GK85" s="112"/>
      <c r="GL85" s="110">
        <v>0</v>
      </c>
      <c r="GM85" s="111"/>
      <c r="GN85" s="111"/>
      <c r="GO85" s="111"/>
      <c r="GP85" s="111"/>
      <c r="GQ85" s="111"/>
      <c r="GR85" s="111"/>
      <c r="GS85" s="111"/>
      <c r="GT85" s="112"/>
      <c r="GU85" s="110">
        <v>0</v>
      </c>
      <c r="GV85" s="111"/>
      <c r="GW85" s="111"/>
      <c r="GX85" s="111"/>
      <c r="GY85" s="111"/>
      <c r="GZ85" s="111"/>
      <c r="HA85" s="111"/>
      <c r="HB85" s="111"/>
      <c r="HC85" s="112"/>
      <c r="HD85" s="113">
        <v>0</v>
      </c>
      <c r="HE85" s="114"/>
      <c r="HF85" s="114"/>
      <c r="HG85" s="114"/>
      <c r="HH85" s="114"/>
      <c r="HI85" s="114"/>
      <c r="HJ85" s="114"/>
      <c r="HK85" s="114"/>
      <c r="HL85" s="115"/>
      <c r="HM85" s="113">
        <v>0</v>
      </c>
      <c r="HN85" s="114"/>
      <c r="HO85" s="114"/>
      <c r="HP85" s="114"/>
      <c r="HQ85" s="114"/>
      <c r="HR85" s="114"/>
      <c r="HS85" s="114"/>
      <c r="HT85" s="114"/>
      <c r="HU85" s="115"/>
      <c r="HV85" s="120">
        <v>0</v>
      </c>
      <c r="HW85" s="120"/>
      <c r="HX85" s="120"/>
      <c r="HY85" s="120"/>
      <c r="HZ85" s="120"/>
      <c r="IA85" s="120"/>
      <c r="IB85" s="120"/>
      <c r="IC85" s="120"/>
      <c r="ID85" s="120"/>
      <c r="IE85" s="120"/>
    </row>
    <row r="86" spans="1:239" s="32" customFormat="1" ht="21" customHeight="1" x14ac:dyDescent="0.2">
      <c r="A86" s="107">
        <v>18</v>
      </c>
      <c r="B86" s="108"/>
      <c r="C86" s="108"/>
      <c r="D86" s="109"/>
      <c r="E86" s="104" t="s">
        <v>143</v>
      </c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6"/>
      <c r="AH86" s="116">
        <f>AH87+AH88</f>
        <v>0</v>
      </c>
      <c r="AI86" s="117"/>
      <c r="AJ86" s="117"/>
      <c r="AK86" s="117"/>
      <c r="AL86" s="117"/>
      <c r="AM86" s="117"/>
      <c r="AN86" s="117"/>
      <c r="AO86" s="117"/>
      <c r="AP86" s="117"/>
      <c r="AQ86" s="118"/>
      <c r="AR86" s="125">
        <v>0</v>
      </c>
      <c r="AS86" s="125"/>
      <c r="AT86" s="125"/>
      <c r="AU86" s="125"/>
      <c r="AV86" s="125"/>
      <c r="AW86" s="125"/>
      <c r="AX86" s="125"/>
      <c r="AY86" s="125"/>
      <c r="AZ86" s="125"/>
      <c r="BA86" s="125"/>
      <c r="BB86" s="124">
        <f>BB87+BB88</f>
        <v>0</v>
      </c>
      <c r="BC86" s="124"/>
      <c r="BD86" s="124"/>
      <c r="BE86" s="124"/>
      <c r="BF86" s="124"/>
      <c r="BG86" s="124"/>
      <c r="BH86" s="124"/>
      <c r="BI86" s="124"/>
      <c r="BJ86" s="124"/>
      <c r="BK86" s="125">
        <v>0</v>
      </c>
      <c r="BL86" s="125"/>
      <c r="BM86" s="125"/>
      <c r="BN86" s="125"/>
      <c r="BO86" s="125"/>
      <c r="BP86" s="125"/>
      <c r="BQ86" s="125"/>
      <c r="BR86" s="125"/>
      <c r="BS86" s="125"/>
      <c r="BT86" s="124">
        <f>BT87+BT88</f>
        <v>49</v>
      </c>
      <c r="BU86" s="124"/>
      <c r="BV86" s="124"/>
      <c r="BW86" s="124"/>
      <c r="BX86" s="124"/>
      <c r="BY86" s="124"/>
      <c r="BZ86" s="124"/>
      <c r="CA86" s="124"/>
      <c r="CB86" s="124"/>
      <c r="CC86" s="125">
        <v>0</v>
      </c>
      <c r="CD86" s="125"/>
      <c r="CE86" s="125"/>
      <c r="CF86" s="125"/>
      <c r="CG86" s="125"/>
      <c r="CH86" s="125"/>
      <c r="CI86" s="125"/>
      <c r="CJ86" s="125"/>
      <c r="CK86" s="125"/>
      <c r="CL86" s="125">
        <v>0</v>
      </c>
      <c r="CM86" s="125"/>
      <c r="CN86" s="125"/>
      <c r="CO86" s="125"/>
      <c r="CP86" s="125"/>
      <c r="CQ86" s="125"/>
      <c r="CR86" s="125"/>
      <c r="CS86" s="125"/>
      <c r="CT86" s="125"/>
      <c r="CU86" s="157">
        <f>CU87+CU88</f>
        <v>0</v>
      </c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25">
        <v>0</v>
      </c>
      <c r="DI86" s="125"/>
      <c r="DJ86" s="125"/>
      <c r="DK86" s="125"/>
      <c r="DL86" s="125"/>
      <c r="DM86" s="125"/>
      <c r="DN86" s="125"/>
      <c r="DO86" s="125"/>
      <c r="DP86" s="125"/>
      <c r="DQ86" s="125"/>
      <c r="DR86" s="116">
        <f>DR87+DR88</f>
        <v>7</v>
      </c>
      <c r="DS86" s="117"/>
      <c r="DT86" s="117"/>
      <c r="DU86" s="117"/>
      <c r="DV86" s="117"/>
      <c r="DW86" s="117"/>
      <c r="DX86" s="117"/>
      <c r="DY86" s="118"/>
      <c r="DZ86" s="125">
        <v>0</v>
      </c>
      <c r="EA86" s="125"/>
      <c r="EB86" s="125"/>
      <c r="EC86" s="125"/>
      <c r="ED86" s="125"/>
      <c r="EE86" s="125"/>
      <c r="EF86" s="125"/>
      <c r="EG86" s="125"/>
      <c r="EH86" s="125"/>
      <c r="EI86" s="125"/>
      <c r="EJ86" s="157">
        <v>0</v>
      </c>
      <c r="EK86" s="157"/>
      <c r="EL86" s="157"/>
      <c r="EM86" s="157"/>
      <c r="EN86" s="157"/>
      <c r="EO86" s="157"/>
      <c r="EP86" s="157"/>
      <c r="EQ86" s="157"/>
      <c r="ER86" s="125">
        <v>0</v>
      </c>
      <c r="ES86" s="125"/>
      <c r="ET86" s="125"/>
      <c r="EU86" s="125"/>
      <c r="EV86" s="125"/>
      <c r="EW86" s="125"/>
      <c r="EX86" s="125"/>
      <c r="EY86" s="125"/>
      <c r="EZ86" s="125"/>
      <c r="FA86" s="125"/>
      <c r="FB86" s="124">
        <f>FB87+FB88</f>
        <v>70</v>
      </c>
      <c r="FC86" s="124"/>
      <c r="FD86" s="124"/>
      <c r="FE86" s="124"/>
      <c r="FF86" s="124"/>
      <c r="FG86" s="124"/>
      <c r="FH86" s="124"/>
      <c r="FI86" s="124"/>
      <c r="FJ86" s="124"/>
      <c r="FK86" s="125">
        <v>0</v>
      </c>
      <c r="FL86" s="125"/>
      <c r="FM86" s="125"/>
      <c r="FN86" s="125"/>
      <c r="FO86" s="125"/>
      <c r="FP86" s="125"/>
      <c r="FQ86" s="125"/>
      <c r="FR86" s="125"/>
      <c r="FS86" s="125"/>
      <c r="FT86" s="125">
        <v>0</v>
      </c>
      <c r="FU86" s="125"/>
      <c r="FV86" s="125"/>
      <c r="FW86" s="125"/>
      <c r="FX86" s="125"/>
      <c r="FY86" s="125"/>
      <c r="FZ86" s="125"/>
      <c r="GA86" s="125"/>
      <c r="GB86" s="121">
        <v>0</v>
      </c>
      <c r="GC86" s="122"/>
      <c r="GD86" s="122"/>
      <c r="GE86" s="122"/>
      <c r="GF86" s="122"/>
      <c r="GG86" s="122"/>
      <c r="GH86" s="122"/>
      <c r="GI86" s="122"/>
      <c r="GJ86" s="122"/>
      <c r="GK86" s="123"/>
      <c r="GL86" s="121">
        <v>0</v>
      </c>
      <c r="GM86" s="122"/>
      <c r="GN86" s="122"/>
      <c r="GO86" s="122"/>
      <c r="GP86" s="122"/>
      <c r="GQ86" s="122"/>
      <c r="GR86" s="122"/>
      <c r="GS86" s="122"/>
      <c r="GT86" s="123"/>
      <c r="GU86" s="121">
        <v>0</v>
      </c>
      <c r="GV86" s="122"/>
      <c r="GW86" s="122"/>
      <c r="GX86" s="122"/>
      <c r="GY86" s="122"/>
      <c r="GZ86" s="122"/>
      <c r="HA86" s="122"/>
      <c r="HB86" s="122"/>
      <c r="HC86" s="123"/>
      <c r="HD86" s="116">
        <f>HD87+HD88</f>
        <v>0</v>
      </c>
      <c r="HE86" s="117"/>
      <c r="HF86" s="117"/>
      <c r="HG86" s="117"/>
      <c r="HH86" s="117"/>
      <c r="HI86" s="117"/>
      <c r="HJ86" s="117"/>
      <c r="HK86" s="117"/>
      <c r="HL86" s="118"/>
      <c r="HM86" s="116">
        <f>HM87+HM88</f>
        <v>0</v>
      </c>
      <c r="HN86" s="117"/>
      <c r="HO86" s="117"/>
      <c r="HP86" s="117"/>
      <c r="HQ86" s="117"/>
      <c r="HR86" s="117"/>
      <c r="HS86" s="117"/>
      <c r="HT86" s="117"/>
      <c r="HU86" s="118"/>
      <c r="HV86" s="125">
        <v>0</v>
      </c>
      <c r="HW86" s="125"/>
      <c r="HX86" s="125"/>
      <c r="HY86" s="125"/>
      <c r="HZ86" s="125"/>
      <c r="IA86" s="125"/>
      <c r="IB86" s="125"/>
      <c r="IC86" s="125"/>
      <c r="ID86" s="125"/>
      <c r="IE86" s="125"/>
    </row>
    <row r="87" spans="1:239" s="32" customFormat="1" ht="42.75" customHeight="1" x14ac:dyDescent="0.2">
      <c r="A87" s="107" t="s">
        <v>198</v>
      </c>
      <c r="B87" s="108"/>
      <c r="C87" s="108"/>
      <c r="D87" s="109"/>
      <c r="E87" s="101" t="s">
        <v>144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3"/>
      <c r="AH87" s="113">
        <v>0</v>
      </c>
      <c r="AI87" s="114"/>
      <c r="AJ87" s="114"/>
      <c r="AK87" s="114"/>
      <c r="AL87" s="114"/>
      <c r="AM87" s="114"/>
      <c r="AN87" s="114"/>
      <c r="AO87" s="114"/>
      <c r="AP87" s="114"/>
      <c r="AQ87" s="115"/>
      <c r="AR87" s="120">
        <v>0</v>
      </c>
      <c r="AS87" s="120"/>
      <c r="AT87" s="120"/>
      <c r="AU87" s="120"/>
      <c r="AV87" s="120"/>
      <c r="AW87" s="120"/>
      <c r="AX87" s="120"/>
      <c r="AY87" s="120"/>
      <c r="AZ87" s="120"/>
      <c r="BA87" s="120"/>
      <c r="BB87" s="119">
        <v>0</v>
      </c>
      <c r="BC87" s="119"/>
      <c r="BD87" s="119"/>
      <c r="BE87" s="119"/>
      <c r="BF87" s="119"/>
      <c r="BG87" s="119"/>
      <c r="BH87" s="119"/>
      <c r="BI87" s="119"/>
      <c r="BJ87" s="119"/>
      <c r="BK87" s="120">
        <v>0</v>
      </c>
      <c r="BL87" s="120"/>
      <c r="BM87" s="120"/>
      <c r="BN87" s="120"/>
      <c r="BO87" s="120"/>
      <c r="BP87" s="120"/>
      <c r="BQ87" s="120"/>
      <c r="BR87" s="120"/>
      <c r="BS87" s="120"/>
      <c r="BT87" s="119">
        <v>37</v>
      </c>
      <c r="BU87" s="119"/>
      <c r="BV87" s="119"/>
      <c r="BW87" s="119"/>
      <c r="BX87" s="119"/>
      <c r="BY87" s="119"/>
      <c r="BZ87" s="119"/>
      <c r="CA87" s="119"/>
      <c r="CB87" s="119"/>
      <c r="CC87" s="120">
        <v>0</v>
      </c>
      <c r="CD87" s="120"/>
      <c r="CE87" s="120"/>
      <c r="CF87" s="120"/>
      <c r="CG87" s="120"/>
      <c r="CH87" s="120"/>
      <c r="CI87" s="120"/>
      <c r="CJ87" s="120"/>
      <c r="CK87" s="120"/>
      <c r="CL87" s="120">
        <v>0</v>
      </c>
      <c r="CM87" s="120"/>
      <c r="CN87" s="120"/>
      <c r="CO87" s="120"/>
      <c r="CP87" s="120"/>
      <c r="CQ87" s="120"/>
      <c r="CR87" s="120"/>
      <c r="CS87" s="120"/>
      <c r="CT87" s="120"/>
      <c r="CU87" s="156">
        <v>0</v>
      </c>
      <c r="CV87" s="156"/>
      <c r="CW87" s="156"/>
      <c r="CX87" s="156"/>
      <c r="CY87" s="156"/>
      <c r="CZ87" s="156"/>
      <c r="DA87" s="156"/>
      <c r="DB87" s="156"/>
      <c r="DC87" s="156"/>
      <c r="DD87" s="156"/>
      <c r="DE87" s="156"/>
      <c r="DF87" s="156"/>
      <c r="DG87" s="156"/>
      <c r="DH87" s="120">
        <v>0</v>
      </c>
      <c r="DI87" s="120"/>
      <c r="DJ87" s="120"/>
      <c r="DK87" s="120"/>
      <c r="DL87" s="120"/>
      <c r="DM87" s="120"/>
      <c r="DN87" s="120"/>
      <c r="DO87" s="120"/>
      <c r="DP87" s="120"/>
      <c r="DQ87" s="120"/>
      <c r="DR87" s="113">
        <v>2</v>
      </c>
      <c r="DS87" s="114"/>
      <c r="DT87" s="114"/>
      <c r="DU87" s="114"/>
      <c r="DV87" s="114"/>
      <c r="DW87" s="114"/>
      <c r="DX87" s="114"/>
      <c r="DY87" s="115"/>
      <c r="DZ87" s="120">
        <v>0</v>
      </c>
      <c r="EA87" s="120"/>
      <c r="EB87" s="120"/>
      <c r="EC87" s="120"/>
      <c r="ED87" s="120"/>
      <c r="EE87" s="120"/>
      <c r="EF87" s="120"/>
      <c r="EG87" s="120"/>
      <c r="EH87" s="120"/>
      <c r="EI87" s="120"/>
      <c r="EJ87" s="156">
        <v>0</v>
      </c>
      <c r="EK87" s="156"/>
      <c r="EL87" s="156"/>
      <c r="EM87" s="156"/>
      <c r="EN87" s="156"/>
      <c r="EO87" s="156"/>
      <c r="EP87" s="156"/>
      <c r="EQ87" s="156"/>
      <c r="ER87" s="120">
        <v>0</v>
      </c>
      <c r="ES87" s="120"/>
      <c r="ET87" s="120"/>
      <c r="EU87" s="120"/>
      <c r="EV87" s="120"/>
      <c r="EW87" s="120"/>
      <c r="EX87" s="120"/>
      <c r="EY87" s="120"/>
      <c r="EZ87" s="120"/>
      <c r="FA87" s="120"/>
      <c r="FB87" s="119">
        <v>64</v>
      </c>
      <c r="FC87" s="119"/>
      <c r="FD87" s="119"/>
      <c r="FE87" s="119"/>
      <c r="FF87" s="119"/>
      <c r="FG87" s="119"/>
      <c r="FH87" s="119"/>
      <c r="FI87" s="119"/>
      <c r="FJ87" s="119"/>
      <c r="FK87" s="120">
        <v>0</v>
      </c>
      <c r="FL87" s="120"/>
      <c r="FM87" s="120"/>
      <c r="FN87" s="120"/>
      <c r="FO87" s="120"/>
      <c r="FP87" s="120"/>
      <c r="FQ87" s="120"/>
      <c r="FR87" s="120"/>
      <c r="FS87" s="120"/>
      <c r="FT87" s="120">
        <v>0</v>
      </c>
      <c r="FU87" s="120"/>
      <c r="FV87" s="120"/>
      <c r="FW87" s="120"/>
      <c r="FX87" s="120"/>
      <c r="FY87" s="120"/>
      <c r="FZ87" s="120"/>
      <c r="GA87" s="120"/>
      <c r="GB87" s="110">
        <v>0</v>
      </c>
      <c r="GC87" s="111"/>
      <c r="GD87" s="111"/>
      <c r="GE87" s="111"/>
      <c r="GF87" s="111"/>
      <c r="GG87" s="111"/>
      <c r="GH87" s="111"/>
      <c r="GI87" s="111"/>
      <c r="GJ87" s="111"/>
      <c r="GK87" s="112"/>
      <c r="GL87" s="110">
        <v>0</v>
      </c>
      <c r="GM87" s="111"/>
      <c r="GN87" s="111"/>
      <c r="GO87" s="111"/>
      <c r="GP87" s="111"/>
      <c r="GQ87" s="111"/>
      <c r="GR87" s="111"/>
      <c r="GS87" s="111"/>
      <c r="GT87" s="112"/>
      <c r="GU87" s="110">
        <v>0</v>
      </c>
      <c r="GV87" s="111"/>
      <c r="GW87" s="111"/>
      <c r="GX87" s="111"/>
      <c r="GY87" s="111"/>
      <c r="GZ87" s="111"/>
      <c r="HA87" s="111"/>
      <c r="HB87" s="111"/>
      <c r="HC87" s="112"/>
      <c r="HD87" s="113">
        <v>0</v>
      </c>
      <c r="HE87" s="114"/>
      <c r="HF87" s="114"/>
      <c r="HG87" s="114"/>
      <c r="HH87" s="114"/>
      <c r="HI87" s="114"/>
      <c r="HJ87" s="114"/>
      <c r="HK87" s="114"/>
      <c r="HL87" s="115"/>
      <c r="HM87" s="113">
        <v>0</v>
      </c>
      <c r="HN87" s="114"/>
      <c r="HO87" s="114"/>
      <c r="HP87" s="114"/>
      <c r="HQ87" s="114"/>
      <c r="HR87" s="114"/>
      <c r="HS87" s="114"/>
      <c r="HT87" s="114"/>
      <c r="HU87" s="115"/>
      <c r="HV87" s="120">
        <v>0</v>
      </c>
      <c r="HW87" s="120"/>
      <c r="HX87" s="120"/>
      <c r="HY87" s="120"/>
      <c r="HZ87" s="120"/>
      <c r="IA87" s="120"/>
      <c r="IB87" s="120"/>
      <c r="IC87" s="120"/>
      <c r="ID87" s="120"/>
      <c r="IE87" s="120"/>
    </row>
    <row r="88" spans="1:239" s="32" customFormat="1" ht="21" customHeight="1" x14ac:dyDescent="0.2">
      <c r="A88" s="107" t="s">
        <v>225</v>
      </c>
      <c r="B88" s="108"/>
      <c r="C88" s="108"/>
      <c r="D88" s="109"/>
      <c r="E88" s="101" t="s">
        <v>208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3"/>
      <c r="AH88" s="113">
        <v>0</v>
      </c>
      <c r="AI88" s="114"/>
      <c r="AJ88" s="114"/>
      <c r="AK88" s="114"/>
      <c r="AL88" s="114"/>
      <c r="AM88" s="114"/>
      <c r="AN88" s="114"/>
      <c r="AO88" s="114"/>
      <c r="AP88" s="114"/>
      <c r="AQ88" s="115"/>
      <c r="AR88" s="120">
        <v>0</v>
      </c>
      <c r="AS88" s="120"/>
      <c r="AT88" s="120"/>
      <c r="AU88" s="120"/>
      <c r="AV88" s="120"/>
      <c r="AW88" s="120"/>
      <c r="AX88" s="120"/>
      <c r="AY88" s="120"/>
      <c r="AZ88" s="120"/>
      <c r="BA88" s="120"/>
      <c r="BB88" s="119">
        <v>0</v>
      </c>
      <c r="BC88" s="119"/>
      <c r="BD88" s="119"/>
      <c r="BE88" s="119"/>
      <c r="BF88" s="119"/>
      <c r="BG88" s="119"/>
      <c r="BH88" s="119"/>
      <c r="BI88" s="119"/>
      <c r="BJ88" s="119"/>
      <c r="BK88" s="120">
        <v>0</v>
      </c>
      <c r="BL88" s="120"/>
      <c r="BM88" s="120"/>
      <c r="BN88" s="120"/>
      <c r="BO88" s="120"/>
      <c r="BP88" s="120"/>
      <c r="BQ88" s="120"/>
      <c r="BR88" s="120"/>
      <c r="BS88" s="120"/>
      <c r="BT88" s="119">
        <v>12</v>
      </c>
      <c r="BU88" s="119"/>
      <c r="BV88" s="119"/>
      <c r="BW88" s="119"/>
      <c r="BX88" s="119"/>
      <c r="BY88" s="119"/>
      <c r="BZ88" s="119"/>
      <c r="CA88" s="119"/>
      <c r="CB88" s="119"/>
      <c r="CC88" s="120">
        <v>0</v>
      </c>
      <c r="CD88" s="120"/>
      <c r="CE88" s="120"/>
      <c r="CF88" s="120"/>
      <c r="CG88" s="120"/>
      <c r="CH88" s="120"/>
      <c r="CI88" s="120"/>
      <c r="CJ88" s="120"/>
      <c r="CK88" s="120"/>
      <c r="CL88" s="120">
        <v>0</v>
      </c>
      <c r="CM88" s="120"/>
      <c r="CN88" s="120"/>
      <c r="CO88" s="120"/>
      <c r="CP88" s="120"/>
      <c r="CQ88" s="120"/>
      <c r="CR88" s="120"/>
      <c r="CS88" s="120"/>
      <c r="CT88" s="120"/>
      <c r="CU88" s="156">
        <v>0</v>
      </c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20">
        <v>0</v>
      </c>
      <c r="DI88" s="120"/>
      <c r="DJ88" s="120"/>
      <c r="DK88" s="120"/>
      <c r="DL88" s="120"/>
      <c r="DM88" s="120"/>
      <c r="DN88" s="120"/>
      <c r="DO88" s="120"/>
      <c r="DP88" s="120"/>
      <c r="DQ88" s="120"/>
      <c r="DR88" s="113">
        <v>5</v>
      </c>
      <c r="DS88" s="114"/>
      <c r="DT88" s="114"/>
      <c r="DU88" s="114"/>
      <c r="DV88" s="114"/>
      <c r="DW88" s="114"/>
      <c r="DX88" s="114"/>
      <c r="DY88" s="115"/>
      <c r="DZ88" s="120">
        <v>0</v>
      </c>
      <c r="EA88" s="120"/>
      <c r="EB88" s="120"/>
      <c r="EC88" s="120"/>
      <c r="ED88" s="120"/>
      <c r="EE88" s="120"/>
      <c r="EF88" s="120"/>
      <c r="EG88" s="120"/>
      <c r="EH88" s="120"/>
      <c r="EI88" s="120"/>
      <c r="EJ88" s="156">
        <v>0</v>
      </c>
      <c r="EK88" s="156"/>
      <c r="EL88" s="156"/>
      <c r="EM88" s="156"/>
      <c r="EN88" s="156"/>
      <c r="EO88" s="156"/>
      <c r="EP88" s="156"/>
      <c r="EQ88" s="156"/>
      <c r="ER88" s="120">
        <v>0</v>
      </c>
      <c r="ES88" s="120"/>
      <c r="ET88" s="120"/>
      <c r="EU88" s="120"/>
      <c r="EV88" s="120"/>
      <c r="EW88" s="120"/>
      <c r="EX88" s="120"/>
      <c r="EY88" s="120"/>
      <c r="EZ88" s="120"/>
      <c r="FA88" s="120"/>
      <c r="FB88" s="119">
        <v>6</v>
      </c>
      <c r="FC88" s="119"/>
      <c r="FD88" s="119"/>
      <c r="FE88" s="119"/>
      <c r="FF88" s="119"/>
      <c r="FG88" s="119"/>
      <c r="FH88" s="119"/>
      <c r="FI88" s="119"/>
      <c r="FJ88" s="119"/>
      <c r="FK88" s="120">
        <v>0</v>
      </c>
      <c r="FL88" s="120"/>
      <c r="FM88" s="120"/>
      <c r="FN88" s="120"/>
      <c r="FO88" s="120"/>
      <c r="FP88" s="120"/>
      <c r="FQ88" s="120"/>
      <c r="FR88" s="120"/>
      <c r="FS88" s="120"/>
      <c r="FT88" s="120">
        <v>0</v>
      </c>
      <c r="FU88" s="120"/>
      <c r="FV88" s="120"/>
      <c r="FW88" s="120"/>
      <c r="FX88" s="120"/>
      <c r="FY88" s="120"/>
      <c r="FZ88" s="120"/>
      <c r="GA88" s="120"/>
      <c r="GB88" s="110">
        <v>0</v>
      </c>
      <c r="GC88" s="111"/>
      <c r="GD88" s="111"/>
      <c r="GE88" s="111"/>
      <c r="GF88" s="111"/>
      <c r="GG88" s="111"/>
      <c r="GH88" s="111"/>
      <c r="GI88" s="111"/>
      <c r="GJ88" s="111"/>
      <c r="GK88" s="112"/>
      <c r="GL88" s="110">
        <v>0</v>
      </c>
      <c r="GM88" s="111"/>
      <c r="GN88" s="111"/>
      <c r="GO88" s="111"/>
      <c r="GP88" s="111"/>
      <c r="GQ88" s="111"/>
      <c r="GR88" s="111"/>
      <c r="GS88" s="111"/>
      <c r="GT88" s="112"/>
      <c r="GU88" s="110">
        <v>0</v>
      </c>
      <c r="GV88" s="111"/>
      <c r="GW88" s="111"/>
      <c r="GX88" s="111"/>
      <c r="GY88" s="111"/>
      <c r="GZ88" s="111"/>
      <c r="HA88" s="111"/>
      <c r="HB88" s="111"/>
      <c r="HC88" s="112"/>
      <c r="HD88" s="113">
        <v>0</v>
      </c>
      <c r="HE88" s="114"/>
      <c r="HF88" s="114"/>
      <c r="HG88" s="114"/>
      <c r="HH88" s="114"/>
      <c r="HI88" s="114"/>
      <c r="HJ88" s="114"/>
      <c r="HK88" s="114"/>
      <c r="HL88" s="115"/>
      <c r="HM88" s="113">
        <v>0</v>
      </c>
      <c r="HN88" s="114"/>
      <c r="HO88" s="114"/>
      <c r="HP88" s="114"/>
      <c r="HQ88" s="114"/>
      <c r="HR88" s="114"/>
      <c r="HS88" s="114"/>
      <c r="HT88" s="114"/>
      <c r="HU88" s="115"/>
      <c r="HV88" s="120">
        <v>0</v>
      </c>
      <c r="HW88" s="120"/>
      <c r="HX88" s="120"/>
      <c r="HY88" s="120"/>
      <c r="HZ88" s="120"/>
      <c r="IA88" s="120"/>
      <c r="IB88" s="120"/>
      <c r="IC88" s="120"/>
      <c r="ID88" s="120"/>
      <c r="IE88" s="120"/>
    </row>
    <row r="89" spans="1:239" s="32" customFormat="1" ht="21" customHeight="1" x14ac:dyDescent="0.2">
      <c r="A89" s="107">
        <v>19</v>
      </c>
      <c r="B89" s="108"/>
      <c r="C89" s="108"/>
      <c r="D89" s="109"/>
      <c r="E89" s="104" t="s">
        <v>145</v>
      </c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6"/>
      <c r="AH89" s="116">
        <v>0</v>
      </c>
      <c r="AI89" s="117"/>
      <c r="AJ89" s="117"/>
      <c r="AK89" s="117"/>
      <c r="AL89" s="117"/>
      <c r="AM89" s="117"/>
      <c r="AN89" s="117"/>
      <c r="AO89" s="117"/>
      <c r="AP89" s="117"/>
      <c r="AQ89" s="118"/>
      <c r="AR89" s="125">
        <v>0</v>
      </c>
      <c r="AS89" s="125"/>
      <c r="AT89" s="125"/>
      <c r="AU89" s="125"/>
      <c r="AV89" s="125"/>
      <c r="AW89" s="125"/>
      <c r="AX89" s="125"/>
      <c r="AY89" s="125"/>
      <c r="AZ89" s="125"/>
      <c r="BA89" s="125"/>
      <c r="BB89" s="124">
        <f>BB90+BB91</f>
        <v>0</v>
      </c>
      <c r="BC89" s="124"/>
      <c r="BD89" s="124"/>
      <c r="BE89" s="124"/>
      <c r="BF89" s="124"/>
      <c r="BG89" s="124"/>
      <c r="BH89" s="124"/>
      <c r="BI89" s="124"/>
      <c r="BJ89" s="124"/>
      <c r="BK89" s="125">
        <v>0</v>
      </c>
      <c r="BL89" s="125"/>
      <c r="BM89" s="125"/>
      <c r="BN89" s="125"/>
      <c r="BO89" s="125"/>
      <c r="BP89" s="125"/>
      <c r="BQ89" s="125"/>
      <c r="BR89" s="125"/>
      <c r="BS89" s="125"/>
      <c r="BT89" s="124">
        <f>BT90+BT91</f>
        <v>40</v>
      </c>
      <c r="BU89" s="124"/>
      <c r="BV89" s="124"/>
      <c r="BW89" s="124"/>
      <c r="BX89" s="124"/>
      <c r="BY89" s="124"/>
      <c r="BZ89" s="124"/>
      <c r="CA89" s="124"/>
      <c r="CB89" s="124"/>
      <c r="CC89" s="125">
        <v>0</v>
      </c>
      <c r="CD89" s="125"/>
      <c r="CE89" s="125"/>
      <c r="CF89" s="125"/>
      <c r="CG89" s="125"/>
      <c r="CH89" s="125"/>
      <c r="CI89" s="125"/>
      <c r="CJ89" s="125"/>
      <c r="CK89" s="125"/>
      <c r="CL89" s="125">
        <v>0</v>
      </c>
      <c r="CM89" s="125"/>
      <c r="CN89" s="125"/>
      <c r="CO89" s="125"/>
      <c r="CP89" s="125"/>
      <c r="CQ89" s="125"/>
      <c r="CR89" s="125"/>
      <c r="CS89" s="125"/>
      <c r="CT89" s="125"/>
      <c r="CU89" s="157">
        <f>CU90+CU91</f>
        <v>0</v>
      </c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25">
        <v>0</v>
      </c>
      <c r="DI89" s="125"/>
      <c r="DJ89" s="125"/>
      <c r="DK89" s="125"/>
      <c r="DL89" s="125"/>
      <c r="DM89" s="125"/>
      <c r="DN89" s="125"/>
      <c r="DO89" s="125"/>
      <c r="DP89" s="125"/>
      <c r="DQ89" s="125"/>
      <c r="DR89" s="116">
        <f>DR90+DR91</f>
        <v>5</v>
      </c>
      <c r="DS89" s="117"/>
      <c r="DT89" s="117"/>
      <c r="DU89" s="117"/>
      <c r="DV89" s="117"/>
      <c r="DW89" s="117"/>
      <c r="DX89" s="117"/>
      <c r="DY89" s="118"/>
      <c r="DZ89" s="125">
        <v>0</v>
      </c>
      <c r="EA89" s="125"/>
      <c r="EB89" s="125"/>
      <c r="EC89" s="125"/>
      <c r="ED89" s="125"/>
      <c r="EE89" s="125"/>
      <c r="EF89" s="125"/>
      <c r="EG89" s="125"/>
      <c r="EH89" s="125"/>
      <c r="EI89" s="125"/>
      <c r="EJ89" s="157">
        <v>0</v>
      </c>
      <c r="EK89" s="157"/>
      <c r="EL89" s="157"/>
      <c r="EM89" s="157"/>
      <c r="EN89" s="157"/>
      <c r="EO89" s="157"/>
      <c r="EP89" s="157"/>
      <c r="EQ89" s="157"/>
      <c r="ER89" s="125">
        <v>0</v>
      </c>
      <c r="ES89" s="125"/>
      <c r="ET89" s="125"/>
      <c r="EU89" s="125"/>
      <c r="EV89" s="125"/>
      <c r="EW89" s="125"/>
      <c r="EX89" s="125"/>
      <c r="EY89" s="125"/>
      <c r="EZ89" s="125"/>
      <c r="FA89" s="125"/>
      <c r="FB89" s="124">
        <f>FB90+FB91</f>
        <v>11</v>
      </c>
      <c r="FC89" s="124"/>
      <c r="FD89" s="124"/>
      <c r="FE89" s="124"/>
      <c r="FF89" s="124"/>
      <c r="FG89" s="124"/>
      <c r="FH89" s="124"/>
      <c r="FI89" s="124"/>
      <c r="FJ89" s="124"/>
      <c r="FK89" s="125">
        <v>0</v>
      </c>
      <c r="FL89" s="125"/>
      <c r="FM89" s="125"/>
      <c r="FN89" s="125"/>
      <c r="FO89" s="125"/>
      <c r="FP89" s="125"/>
      <c r="FQ89" s="125"/>
      <c r="FR89" s="125"/>
      <c r="FS89" s="125"/>
      <c r="FT89" s="125">
        <v>0</v>
      </c>
      <c r="FU89" s="125"/>
      <c r="FV89" s="125"/>
      <c r="FW89" s="125"/>
      <c r="FX89" s="125"/>
      <c r="FY89" s="125"/>
      <c r="FZ89" s="125"/>
      <c r="GA89" s="125"/>
      <c r="GB89" s="121">
        <v>0</v>
      </c>
      <c r="GC89" s="122"/>
      <c r="GD89" s="122"/>
      <c r="GE89" s="122"/>
      <c r="GF89" s="122"/>
      <c r="GG89" s="122"/>
      <c r="GH89" s="122"/>
      <c r="GI89" s="122"/>
      <c r="GJ89" s="122"/>
      <c r="GK89" s="123"/>
      <c r="GL89" s="121">
        <v>0</v>
      </c>
      <c r="GM89" s="122"/>
      <c r="GN89" s="122"/>
      <c r="GO89" s="122"/>
      <c r="GP89" s="122"/>
      <c r="GQ89" s="122"/>
      <c r="GR89" s="122"/>
      <c r="GS89" s="122"/>
      <c r="GT89" s="123"/>
      <c r="GU89" s="121">
        <v>0</v>
      </c>
      <c r="GV89" s="122"/>
      <c r="GW89" s="122"/>
      <c r="GX89" s="122"/>
      <c r="GY89" s="122"/>
      <c r="GZ89" s="122"/>
      <c r="HA89" s="122"/>
      <c r="HB89" s="122"/>
      <c r="HC89" s="123"/>
      <c r="HD89" s="116">
        <f>HD90+HD91</f>
        <v>0</v>
      </c>
      <c r="HE89" s="117"/>
      <c r="HF89" s="117"/>
      <c r="HG89" s="117"/>
      <c r="HH89" s="117"/>
      <c r="HI89" s="117"/>
      <c r="HJ89" s="117"/>
      <c r="HK89" s="117"/>
      <c r="HL89" s="118"/>
      <c r="HM89" s="116">
        <f>HM90+HM91</f>
        <v>0</v>
      </c>
      <c r="HN89" s="117"/>
      <c r="HO89" s="117"/>
      <c r="HP89" s="117"/>
      <c r="HQ89" s="117"/>
      <c r="HR89" s="117"/>
      <c r="HS89" s="117"/>
      <c r="HT89" s="117"/>
      <c r="HU89" s="118"/>
      <c r="HV89" s="125">
        <v>0</v>
      </c>
      <c r="HW89" s="125"/>
      <c r="HX89" s="125"/>
      <c r="HY89" s="125"/>
      <c r="HZ89" s="125"/>
      <c r="IA89" s="125"/>
      <c r="IB89" s="125"/>
      <c r="IC89" s="125"/>
      <c r="ID89" s="125"/>
      <c r="IE89" s="125"/>
    </row>
    <row r="90" spans="1:239" s="32" customFormat="1" ht="42" customHeight="1" x14ac:dyDescent="0.2">
      <c r="A90" s="107" t="s">
        <v>199</v>
      </c>
      <c r="B90" s="108"/>
      <c r="C90" s="108"/>
      <c r="D90" s="109"/>
      <c r="E90" s="101" t="s">
        <v>146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3"/>
      <c r="AH90" s="144">
        <v>0</v>
      </c>
      <c r="AI90" s="145"/>
      <c r="AJ90" s="145"/>
      <c r="AK90" s="145"/>
      <c r="AL90" s="145"/>
      <c r="AM90" s="145"/>
      <c r="AN90" s="145"/>
      <c r="AO90" s="145"/>
      <c r="AP90" s="145"/>
      <c r="AQ90" s="146"/>
      <c r="AR90" s="120">
        <v>0</v>
      </c>
      <c r="AS90" s="120"/>
      <c r="AT90" s="120"/>
      <c r="AU90" s="120"/>
      <c r="AV90" s="120"/>
      <c r="AW90" s="120"/>
      <c r="AX90" s="120"/>
      <c r="AY90" s="120"/>
      <c r="AZ90" s="120"/>
      <c r="BA90" s="120"/>
      <c r="BB90" s="119">
        <v>0</v>
      </c>
      <c r="BC90" s="119"/>
      <c r="BD90" s="119"/>
      <c r="BE90" s="119"/>
      <c r="BF90" s="119"/>
      <c r="BG90" s="119"/>
      <c r="BH90" s="119"/>
      <c r="BI90" s="119"/>
      <c r="BJ90" s="119"/>
      <c r="BK90" s="120">
        <v>0</v>
      </c>
      <c r="BL90" s="120"/>
      <c r="BM90" s="120"/>
      <c r="BN90" s="120"/>
      <c r="BO90" s="120"/>
      <c r="BP90" s="120"/>
      <c r="BQ90" s="120"/>
      <c r="BR90" s="120"/>
      <c r="BS90" s="120"/>
      <c r="BT90" s="119">
        <v>0</v>
      </c>
      <c r="BU90" s="119"/>
      <c r="BV90" s="119"/>
      <c r="BW90" s="119"/>
      <c r="BX90" s="119"/>
      <c r="BY90" s="119"/>
      <c r="BZ90" s="119"/>
      <c r="CA90" s="119"/>
      <c r="CB90" s="119"/>
      <c r="CC90" s="120">
        <v>0</v>
      </c>
      <c r="CD90" s="120"/>
      <c r="CE90" s="120"/>
      <c r="CF90" s="120"/>
      <c r="CG90" s="120"/>
      <c r="CH90" s="120"/>
      <c r="CI90" s="120"/>
      <c r="CJ90" s="120"/>
      <c r="CK90" s="120"/>
      <c r="CL90" s="120">
        <v>0</v>
      </c>
      <c r="CM90" s="120"/>
      <c r="CN90" s="120"/>
      <c r="CO90" s="120"/>
      <c r="CP90" s="120"/>
      <c r="CQ90" s="120"/>
      <c r="CR90" s="120"/>
      <c r="CS90" s="120"/>
      <c r="CT90" s="120"/>
      <c r="CU90" s="156">
        <v>0</v>
      </c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20">
        <v>0</v>
      </c>
      <c r="DI90" s="120"/>
      <c r="DJ90" s="120"/>
      <c r="DK90" s="120"/>
      <c r="DL90" s="120"/>
      <c r="DM90" s="120"/>
      <c r="DN90" s="120"/>
      <c r="DO90" s="120"/>
      <c r="DP90" s="120"/>
      <c r="DQ90" s="120"/>
      <c r="DR90" s="113">
        <v>0</v>
      </c>
      <c r="DS90" s="114"/>
      <c r="DT90" s="114"/>
      <c r="DU90" s="114"/>
      <c r="DV90" s="114"/>
      <c r="DW90" s="114"/>
      <c r="DX90" s="114"/>
      <c r="DY90" s="115"/>
      <c r="DZ90" s="120">
        <v>0</v>
      </c>
      <c r="EA90" s="120"/>
      <c r="EB90" s="120"/>
      <c r="EC90" s="120"/>
      <c r="ED90" s="120"/>
      <c r="EE90" s="120"/>
      <c r="EF90" s="120"/>
      <c r="EG90" s="120"/>
      <c r="EH90" s="120"/>
      <c r="EI90" s="120"/>
      <c r="EJ90" s="156">
        <v>0</v>
      </c>
      <c r="EK90" s="156"/>
      <c r="EL90" s="156"/>
      <c r="EM90" s="156"/>
      <c r="EN90" s="156"/>
      <c r="EO90" s="156"/>
      <c r="EP90" s="156"/>
      <c r="EQ90" s="156"/>
      <c r="ER90" s="120">
        <v>0</v>
      </c>
      <c r="ES90" s="120"/>
      <c r="ET90" s="120"/>
      <c r="EU90" s="120"/>
      <c r="EV90" s="120"/>
      <c r="EW90" s="120"/>
      <c r="EX90" s="120"/>
      <c r="EY90" s="120"/>
      <c r="EZ90" s="120"/>
      <c r="FA90" s="120"/>
      <c r="FB90" s="119">
        <v>0</v>
      </c>
      <c r="FC90" s="119"/>
      <c r="FD90" s="119"/>
      <c r="FE90" s="119"/>
      <c r="FF90" s="119"/>
      <c r="FG90" s="119"/>
      <c r="FH90" s="119"/>
      <c r="FI90" s="119"/>
      <c r="FJ90" s="119"/>
      <c r="FK90" s="120">
        <v>0</v>
      </c>
      <c r="FL90" s="120"/>
      <c r="FM90" s="120"/>
      <c r="FN90" s="120"/>
      <c r="FO90" s="120"/>
      <c r="FP90" s="120"/>
      <c r="FQ90" s="120"/>
      <c r="FR90" s="120"/>
      <c r="FS90" s="120"/>
      <c r="FT90" s="120">
        <v>0</v>
      </c>
      <c r="FU90" s="120"/>
      <c r="FV90" s="120"/>
      <c r="FW90" s="120"/>
      <c r="FX90" s="120"/>
      <c r="FY90" s="120"/>
      <c r="FZ90" s="120"/>
      <c r="GA90" s="120"/>
      <c r="GB90" s="110">
        <v>0</v>
      </c>
      <c r="GC90" s="111"/>
      <c r="GD90" s="111"/>
      <c r="GE90" s="111"/>
      <c r="GF90" s="111"/>
      <c r="GG90" s="111"/>
      <c r="GH90" s="111"/>
      <c r="GI90" s="111"/>
      <c r="GJ90" s="111"/>
      <c r="GK90" s="112"/>
      <c r="GL90" s="110">
        <v>0</v>
      </c>
      <c r="GM90" s="111"/>
      <c r="GN90" s="111"/>
      <c r="GO90" s="111"/>
      <c r="GP90" s="111"/>
      <c r="GQ90" s="111"/>
      <c r="GR90" s="111"/>
      <c r="GS90" s="111"/>
      <c r="GT90" s="112"/>
      <c r="GU90" s="110">
        <v>0</v>
      </c>
      <c r="GV90" s="111"/>
      <c r="GW90" s="111"/>
      <c r="GX90" s="111"/>
      <c r="GY90" s="111"/>
      <c r="GZ90" s="111"/>
      <c r="HA90" s="111"/>
      <c r="HB90" s="111"/>
      <c r="HC90" s="112"/>
      <c r="HD90" s="113">
        <v>0</v>
      </c>
      <c r="HE90" s="114"/>
      <c r="HF90" s="114"/>
      <c r="HG90" s="114"/>
      <c r="HH90" s="114"/>
      <c r="HI90" s="114"/>
      <c r="HJ90" s="114"/>
      <c r="HK90" s="114"/>
      <c r="HL90" s="115"/>
      <c r="HM90" s="113">
        <v>0</v>
      </c>
      <c r="HN90" s="114"/>
      <c r="HO90" s="114"/>
      <c r="HP90" s="114"/>
      <c r="HQ90" s="114"/>
      <c r="HR90" s="114"/>
      <c r="HS90" s="114"/>
      <c r="HT90" s="114"/>
      <c r="HU90" s="115"/>
      <c r="HV90" s="120">
        <v>0</v>
      </c>
      <c r="HW90" s="120"/>
      <c r="HX90" s="120"/>
      <c r="HY90" s="120"/>
      <c r="HZ90" s="120"/>
      <c r="IA90" s="120"/>
      <c r="IB90" s="120"/>
      <c r="IC90" s="120"/>
      <c r="ID90" s="120"/>
      <c r="IE90" s="120"/>
    </row>
    <row r="91" spans="1:239" s="32" customFormat="1" ht="21" customHeight="1" x14ac:dyDescent="0.2">
      <c r="A91" s="107" t="s">
        <v>226</v>
      </c>
      <c r="B91" s="108"/>
      <c r="C91" s="108"/>
      <c r="D91" s="109"/>
      <c r="E91" s="101" t="s">
        <v>208</v>
      </c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3"/>
      <c r="AH91" s="113">
        <v>0</v>
      </c>
      <c r="AI91" s="114"/>
      <c r="AJ91" s="114"/>
      <c r="AK91" s="114"/>
      <c r="AL91" s="114"/>
      <c r="AM91" s="114"/>
      <c r="AN91" s="114"/>
      <c r="AO91" s="114"/>
      <c r="AP91" s="114"/>
      <c r="AQ91" s="115"/>
      <c r="AR91" s="120">
        <v>0</v>
      </c>
      <c r="AS91" s="120"/>
      <c r="AT91" s="120"/>
      <c r="AU91" s="120"/>
      <c r="AV91" s="120"/>
      <c r="AW91" s="120"/>
      <c r="AX91" s="120"/>
      <c r="AY91" s="120"/>
      <c r="AZ91" s="120"/>
      <c r="BA91" s="120"/>
      <c r="BB91" s="119">
        <v>0</v>
      </c>
      <c r="BC91" s="119"/>
      <c r="BD91" s="119"/>
      <c r="BE91" s="119"/>
      <c r="BF91" s="119"/>
      <c r="BG91" s="119"/>
      <c r="BH91" s="119"/>
      <c r="BI91" s="119"/>
      <c r="BJ91" s="119"/>
      <c r="BK91" s="120">
        <v>0</v>
      </c>
      <c r="BL91" s="120"/>
      <c r="BM91" s="120"/>
      <c r="BN91" s="120"/>
      <c r="BO91" s="120"/>
      <c r="BP91" s="120"/>
      <c r="BQ91" s="120"/>
      <c r="BR91" s="120"/>
      <c r="BS91" s="120"/>
      <c r="BT91" s="119">
        <v>40</v>
      </c>
      <c r="BU91" s="119"/>
      <c r="BV91" s="119"/>
      <c r="BW91" s="119"/>
      <c r="BX91" s="119"/>
      <c r="BY91" s="119"/>
      <c r="BZ91" s="119"/>
      <c r="CA91" s="119"/>
      <c r="CB91" s="119"/>
      <c r="CC91" s="120">
        <v>0</v>
      </c>
      <c r="CD91" s="120"/>
      <c r="CE91" s="120"/>
      <c r="CF91" s="120"/>
      <c r="CG91" s="120"/>
      <c r="CH91" s="120"/>
      <c r="CI91" s="120"/>
      <c r="CJ91" s="120"/>
      <c r="CK91" s="120"/>
      <c r="CL91" s="120">
        <v>0</v>
      </c>
      <c r="CM91" s="120"/>
      <c r="CN91" s="120"/>
      <c r="CO91" s="120"/>
      <c r="CP91" s="120"/>
      <c r="CQ91" s="120"/>
      <c r="CR91" s="120"/>
      <c r="CS91" s="120"/>
      <c r="CT91" s="120"/>
      <c r="CU91" s="156">
        <v>0</v>
      </c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20">
        <v>0</v>
      </c>
      <c r="DI91" s="120"/>
      <c r="DJ91" s="120"/>
      <c r="DK91" s="120"/>
      <c r="DL91" s="120"/>
      <c r="DM91" s="120"/>
      <c r="DN91" s="120"/>
      <c r="DO91" s="120"/>
      <c r="DP91" s="120"/>
      <c r="DQ91" s="120"/>
      <c r="DR91" s="113">
        <v>5</v>
      </c>
      <c r="DS91" s="114"/>
      <c r="DT91" s="114"/>
      <c r="DU91" s="114"/>
      <c r="DV91" s="114"/>
      <c r="DW91" s="114"/>
      <c r="DX91" s="114"/>
      <c r="DY91" s="115"/>
      <c r="DZ91" s="120">
        <v>0</v>
      </c>
      <c r="EA91" s="120"/>
      <c r="EB91" s="120"/>
      <c r="EC91" s="120"/>
      <c r="ED91" s="120"/>
      <c r="EE91" s="120"/>
      <c r="EF91" s="120"/>
      <c r="EG91" s="120"/>
      <c r="EH91" s="120"/>
      <c r="EI91" s="120"/>
      <c r="EJ91" s="156">
        <v>0</v>
      </c>
      <c r="EK91" s="156"/>
      <c r="EL91" s="156"/>
      <c r="EM91" s="156"/>
      <c r="EN91" s="156"/>
      <c r="EO91" s="156"/>
      <c r="EP91" s="156"/>
      <c r="EQ91" s="156"/>
      <c r="ER91" s="120">
        <v>0</v>
      </c>
      <c r="ES91" s="120"/>
      <c r="ET91" s="120"/>
      <c r="EU91" s="120"/>
      <c r="EV91" s="120"/>
      <c r="EW91" s="120"/>
      <c r="EX91" s="120"/>
      <c r="EY91" s="120"/>
      <c r="EZ91" s="120"/>
      <c r="FA91" s="120"/>
      <c r="FB91" s="119">
        <v>11</v>
      </c>
      <c r="FC91" s="119"/>
      <c r="FD91" s="119"/>
      <c r="FE91" s="119"/>
      <c r="FF91" s="119"/>
      <c r="FG91" s="119"/>
      <c r="FH91" s="119"/>
      <c r="FI91" s="119"/>
      <c r="FJ91" s="119"/>
      <c r="FK91" s="120">
        <v>0</v>
      </c>
      <c r="FL91" s="120"/>
      <c r="FM91" s="120"/>
      <c r="FN91" s="120"/>
      <c r="FO91" s="120"/>
      <c r="FP91" s="120"/>
      <c r="FQ91" s="120"/>
      <c r="FR91" s="120"/>
      <c r="FS91" s="120"/>
      <c r="FT91" s="120">
        <v>0</v>
      </c>
      <c r="FU91" s="120"/>
      <c r="FV91" s="120"/>
      <c r="FW91" s="120"/>
      <c r="FX91" s="120"/>
      <c r="FY91" s="120"/>
      <c r="FZ91" s="120"/>
      <c r="GA91" s="120"/>
      <c r="GB91" s="110">
        <v>0</v>
      </c>
      <c r="GC91" s="111"/>
      <c r="GD91" s="111"/>
      <c r="GE91" s="111"/>
      <c r="GF91" s="111"/>
      <c r="GG91" s="111"/>
      <c r="GH91" s="111"/>
      <c r="GI91" s="111"/>
      <c r="GJ91" s="111"/>
      <c r="GK91" s="112"/>
      <c r="GL91" s="110">
        <v>0</v>
      </c>
      <c r="GM91" s="111"/>
      <c r="GN91" s="111"/>
      <c r="GO91" s="111"/>
      <c r="GP91" s="111"/>
      <c r="GQ91" s="111"/>
      <c r="GR91" s="111"/>
      <c r="GS91" s="111"/>
      <c r="GT91" s="112"/>
      <c r="GU91" s="110">
        <v>0</v>
      </c>
      <c r="GV91" s="111"/>
      <c r="GW91" s="111"/>
      <c r="GX91" s="111"/>
      <c r="GY91" s="111"/>
      <c r="GZ91" s="111"/>
      <c r="HA91" s="111"/>
      <c r="HB91" s="111"/>
      <c r="HC91" s="112"/>
      <c r="HD91" s="113">
        <v>0</v>
      </c>
      <c r="HE91" s="114"/>
      <c r="HF91" s="114"/>
      <c r="HG91" s="114"/>
      <c r="HH91" s="114"/>
      <c r="HI91" s="114"/>
      <c r="HJ91" s="114"/>
      <c r="HK91" s="114"/>
      <c r="HL91" s="115"/>
      <c r="HM91" s="113">
        <v>0</v>
      </c>
      <c r="HN91" s="114"/>
      <c r="HO91" s="114"/>
      <c r="HP91" s="114"/>
      <c r="HQ91" s="114"/>
      <c r="HR91" s="114"/>
      <c r="HS91" s="114"/>
      <c r="HT91" s="114"/>
      <c r="HU91" s="115"/>
      <c r="HV91" s="120">
        <v>0</v>
      </c>
      <c r="HW91" s="120"/>
      <c r="HX91" s="120"/>
      <c r="HY91" s="120"/>
      <c r="HZ91" s="120"/>
      <c r="IA91" s="120"/>
      <c r="IB91" s="120"/>
      <c r="IC91" s="120"/>
      <c r="ID91" s="120"/>
      <c r="IE91" s="120"/>
    </row>
    <row r="92" spans="1:239" s="32" customFormat="1" ht="21" customHeight="1" x14ac:dyDescent="0.2">
      <c r="A92" s="107">
        <v>20</v>
      </c>
      <c r="B92" s="108"/>
      <c r="C92" s="108"/>
      <c r="D92" s="109"/>
      <c r="E92" s="104" t="s">
        <v>147</v>
      </c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6"/>
      <c r="AH92" s="116">
        <f>AH93+AH94+AH95+AH96+AH97</f>
        <v>0</v>
      </c>
      <c r="AI92" s="117"/>
      <c r="AJ92" s="117"/>
      <c r="AK92" s="117"/>
      <c r="AL92" s="117"/>
      <c r="AM92" s="117"/>
      <c r="AN92" s="117"/>
      <c r="AO92" s="117"/>
      <c r="AP92" s="117"/>
      <c r="AQ92" s="118"/>
      <c r="AR92" s="125">
        <v>0</v>
      </c>
      <c r="AS92" s="125"/>
      <c r="AT92" s="125"/>
      <c r="AU92" s="125"/>
      <c r="AV92" s="125"/>
      <c r="AW92" s="125"/>
      <c r="AX92" s="125"/>
      <c r="AY92" s="125"/>
      <c r="AZ92" s="125"/>
      <c r="BA92" s="125"/>
      <c r="BB92" s="124">
        <f>BB93+BB94+BB95+BB96+BB97</f>
        <v>1</v>
      </c>
      <c r="BC92" s="124"/>
      <c r="BD92" s="124"/>
      <c r="BE92" s="124"/>
      <c r="BF92" s="124"/>
      <c r="BG92" s="124"/>
      <c r="BH92" s="124"/>
      <c r="BI92" s="124"/>
      <c r="BJ92" s="124"/>
      <c r="BK92" s="125">
        <v>0</v>
      </c>
      <c r="BL92" s="125"/>
      <c r="BM92" s="125"/>
      <c r="BN92" s="125"/>
      <c r="BO92" s="125"/>
      <c r="BP92" s="125"/>
      <c r="BQ92" s="125"/>
      <c r="BR92" s="125"/>
      <c r="BS92" s="125"/>
      <c r="BT92" s="124">
        <f>BT93+BT94+BT95+BT96+BT97</f>
        <v>59</v>
      </c>
      <c r="BU92" s="124"/>
      <c r="BV92" s="124"/>
      <c r="BW92" s="124"/>
      <c r="BX92" s="124"/>
      <c r="BY92" s="124"/>
      <c r="BZ92" s="124"/>
      <c r="CA92" s="124"/>
      <c r="CB92" s="124"/>
      <c r="CC92" s="125">
        <v>0</v>
      </c>
      <c r="CD92" s="125"/>
      <c r="CE92" s="125"/>
      <c r="CF92" s="125"/>
      <c r="CG92" s="125"/>
      <c r="CH92" s="125"/>
      <c r="CI92" s="125"/>
      <c r="CJ92" s="125"/>
      <c r="CK92" s="125"/>
      <c r="CL92" s="125">
        <v>0</v>
      </c>
      <c r="CM92" s="125"/>
      <c r="CN92" s="125"/>
      <c r="CO92" s="125"/>
      <c r="CP92" s="125"/>
      <c r="CQ92" s="125"/>
      <c r="CR92" s="125"/>
      <c r="CS92" s="125"/>
      <c r="CT92" s="125"/>
      <c r="CU92" s="157">
        <f>CU93+CU94+CU95+CU96+CU97</f>
        <v>41</v>
      </c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25">
        <v>0</v>
      </c>
      <c r="DI92" s="125"/>
      <c r="DJ92" s="125"/>
      <c r="DK92" s="125"/>
      <c r="DL92" s="125"/>
      <c r="DM92" s="125"/>
      <c r="DN92" s="125"/>
      <c r="DO92" s="125"/>
      <c r="DP92" s="125"/>
      <c r="DQ92" s="125"/>
      <c r="DR92" s="116">
        <f>DR93+DR94+DR95+DR96+DR97</f>
        <v>2</v>
      </c>
      <c r="DS92" s="117"/>
      <c r="DT92" s="117"/>
      <c r="DU92" s="117"/>
      <c r="DV92" s="117"/>
      <c r="DW92" s="117"/>
      <c r="DX92" s="117"/>
      <c r="DY92" s="118"/>
      <c r="DZ92" s="125">
        <v>0</v>
      </c>
      <c r="EA92" s="125"/>
      <c r="EB92" s="125"/>
      <c r="EC92" s="125"/>
      <c r="ED92" s="125"/>
      <c r="EE92" s="125"/>
      <c r="EF92" s="125"/>
      <c r="EG92" s="125"/>
      <c r="EH92" s="125"/>
      <c r="EI92" s="125"/>
      <c r="EJ92" s="157">
        <f>EJ93+EJ94+EJ95+EJ96+EJ97</f>
        <v>10</v>
      </c>
      <c r="EK92" s="157"/>
      <c r="EL92" s="157"/>
      <c r="EM92" s="157"/>
      <c r="EN92" s="157"/>
      <c r="EO92" s="157"/>
      <c r="EP92" s="157"/>
      <c r="EQ92" s="157"/>
      <c r="ER92" s="125">
        <v>0</v>
      </c>
      <c r="ES92" s="125"/>
      <c r="ET92" s="125"/>
      <c r="EU92" s="125"/>
      <c r="EV92" s="125"/>
      <c r="EW92" s="125"/>
      <c r="EX92" s="125"/>
      <c r="EY92" s="125"/>
      <c r="EZ92" s="125"/>
      <c r="FA92" s="125"/>
      <c r="FB92" s="124">
        <f>FB93+FB94+FB95+FB96+FB97</f>
        <v>59</v>
      </c>
      <c r="FC92" s="124"/>
      <c r="FD92" s="124"/>
      <c r="FE92" s="124"/>
      <c r="FF92" s="124"/>
      <c r="FG92" s="124"/>
      <c r="FH92" s="124"/>
      <c r="FI92" s="124"/>
      <c r="FJ92" s="124"/>
      <c r="FK92" s="125">
        <v>0</v>
      </c>
      <c r="FL92" s="125"/>
      <c r="FM92" s="125"/>
      <c r="FN92" s="125"/>
      <c r="FO92" s="125"/>
      <c r="FP92" s="125"/>
      <c r="FQ92" s="125"/>
      <c r="FR92" s="125"/>
      <c r="FS92" s="125"/>
      <c r="FT92" s="125">
        <v>0</v>
      </c>
      <c r="FU92" s="125"/>
      <c r="FV92" s="125"/>
      <c r="FW92" s="125"/>
      <c r="FX92" s="125"/>
      <c r="FY92" s="125"/>
      <c r="FZ92" s="125"/>
      <c r="GA92" s="125"/>
      <c r="GB92" s="121">
        <v>0</v>
      </c>
      <c r="GC92" s="122"/>
      <c r="GD92" s="122"/>
      <c r="GE92" s="122"/>
      <c r="GF92" s="122"/>
      <c r="GG92" s="122"/>
      <c r="GH92" s="122"/>
      <c r="GI92" s="122"/>
      <c r="GJ92" s="122"/>
      <c r="GK92" s="123"/>
      <c r="GL92" s="121">
        <v>0</v>
      </c>
      <c r="GM92" s="122"/>
      <c r="GN92" s="122"/>
      <c r="GO92" s="122"/>
      <c r="GP92" s="122"/>
      <c r="GQ92" s="122"/>
      <c r="GR92" s="122"/>
      <c r="GS92" s="122"/>
      <c r="GT92" s="123"/>
      <c r="GU92" s="121">
        <v>0</v>
      </c>
      <c r="GV92" s="122"/>
      <c r="GW92" s="122"/>
      <c r="GX92" s="122"/>
      <c r="GY92" s="122"/>
      <c r="GZ92" s="122"/>
      <c r="HA92" s="122"/>
      <c r="HB92" s="122"/>
      <c r="HC92" s="123"/>
      <c r="HD92" s="116">
        <f>HD93+HD94+HD95+HD96+HD97</f>
        <v>111</v>
      </c>
      <c r="HE92" s="117"/>
      <c r="HF92" s="117"/>
      <c r="HG92" s="117"/>
      <c r="HH92" s="117"/>
      <c r="HI92" s="117"/>
      <c r="HJ92" s="117"/>
      <c r="HK92" s="117"/>
      <c r="HL92" s="118"/>
      <c r="HM92" s="116">
        <f>HM93+HM94+HM95+HM96+HM97</f>
        <v>20</v>
      </c>
      <c r="HN92" s="117"/>
      <c r="HO92" s="117"/>
      <c r="HP92" s="117"/>
      <c r="HQ92" s="117"/>
      <c r="HR92" s="117"/>
      <c r="HS92" s="117"/>
      <c r="HT92" s="117"/>
      <c r="HU92" s="118"/>
      <c r="HV92" s="125">
        <v>0</v>
      </c>
      <c r="HW92" s="125"/>
      <c r="HX92" s="125"/>
      <c r="HY92" s="125"/>
      <c r="HZ92" s="125"/>
      <c r="IA92" s="125"/>
      <c r="IB92" s="125"/>
      <c r="IC92" s="125"/>
      <c r="ID92" s="125"/>
      <c r="IE92" s="125"/>
    </row>
    <row r="93" spans="1:239" s="32" customFormat="1" ht="42.75" customHeight="1" x14ac:dyDescent="0.2">
      <c r="A93" s="107" t="s">
        <v>200</v>
      </c>
      <c r="B93" s="108"/>
      <c r="C93" s="108"/>
      <c r="D93" s="109"/>
      <c r="E93" s="101" t="s">
        <v>148</v>
      </c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3"/>
      <c r="AH93" s="113">
        <v>0</v>
      </c>
      <c r="AI93" s="114"/>
      <c r="AJ93" s="114"/>
      <c r="AK93" s="114"/>
      <c r="AL93" s="114"/>
      <c r="AM93" s="114"/>
      <c r="AN93" s="114"/>
      <c r="AO93" s="114"/>
      <c r="AP93" s="114"/>
      <c r="AQ93" s="115"/>
      <c r="AR93" s="120">
        <v>0</v>
      </c>
      <c r="AS93" s="120"/>
      <c r="AT93" s="120"/>
      <c r="AU93" s="120"/>
      <c r="AV93" s="120"/>
      <c r="AW93" s="120"/>
      <c r="AX93" s="120"/>
      <c r="AY93" s="120"/>
      <c r="AZ93" s="120"/>
      <c r="BA93" s="120"/>
      <c r="BB93" s="119">
        <v>0</v>
      </c>
      <c r="BC93" s="119"/>
      <c r="BD93" s="119"/>
      <c r="BE93" s="119"/>
      <c r="BF93" s="119"/>
      <c r="BG93" s="119"/>
      <c r="BH93" s="119"/>
      <c r="BI93" s="119"/>
      <c r="BJ93" s="119"/>
      <c r="BK93" s="120">
        <v>0</v>
      </c>
      <c r="BL93" s="120"/>
      <c r="BM93" s="120"/>
      <c r="BN93" s="120"/>
      <c r="BO93" s="120"/>
      <c r="BP93" s="120"/>
      <c r="BQ93" s="120"/>
      <c r="BR93" s="120"/>
      <c r="BS93" s="120"/>
      <c r="BT93" s="119">
        <v>19</v>
      </c>
      <c r="BU93" s="119"/>
      <c r="BV93" s="119"/>
      <c r="BW93" s="119"/>
      <c r="BX93" s="119"/>
      <c r="BY93" s="119"/>
      <c r="BZ93" s="119"/>
      <c r="CA93" s="119"/>
      <c r="CB93" s="119"/>
      <c r="CC93" s="120">
        <v>0</v>
      </c>
      <c r="CD93" s="120"/>
      <c r="CE93" s="120"/>
      <c r="CF93" s="120"/>
      <c r="CG93" s="120"/>
      <c r="CH93" s="120"/>
      <c r="CI93" s="120"/>
      <c r="CJ93" s="120"/>
      <c r="CK93" s="120"/>
      <c r="CL93" s="120">
        <v>0</v>
      </c>
      <c r="CM93" s="120"/>
      <c r="CN93" s="120"/>
      <c r="CO93" s="120"/>
      <c r="CP93" s="120"/>
      <c r="CQ93" s="120"/>
      <c r="CR93" s="120"/>
      <c r="CS93" s="120"/>
      <c r="CT93" s="120"/>
      <c r="CU93" s="156">
        <v>31</v>
      </c>
      <c r="CV93" s="156"/>
      <c r="CW93" s="156"/>
      <c r="CX93" s="156"/>
      <c r="CY93" s="156"/>
      <c r="CZ93" s="156"/>
      <c r="DA93" s="156"/>
      <c r="DB93" s="156"/>
      <c r="DC93" s="156"/>
      <c r="DD93" s="156"/>
      <c r="DE93" s="156"/>
      <c r="DF93" s="156"/>
      <c r="DG93" s="156"/>
      <c r="DH93" s="120">
        <v>0</v>
      </c>
      <c r="DI93" s="120"/>
      <c r="DJ93" s="120"/>
      <c r="DK93" s="120"/>
      <c r="DL93" s="120"/>
      <c r="DM93" s="120"/>
      <c r="DN93" s="120"/>
      <c r="DO93" s="120"/>
      <c r="DP93" s="120"/>
      <c r="DQ93" s="120"/>
      <c r="DR93" s="113">
        <v>2</v>
      </c>
      <c r="DS93" s="114"/>
      <c r="DT93" s="114"/>
      <c r="DU93" s="114"/>
      <c r="DV93" s="114"/>
      <c r="DW93" s="114"/>
      <c r="DX93" s="114"/>
      <c r="DY93" s="115"/>
      <c r="DZ93" s="120">
        <v>0</v>
      </c>
      <c r="EA93" s="120"/>
      <c r="EB93" s="120"/>
      <c r="EC93" s="120"/>
      <c r="ED93" s="120"/>
      <c r="EE93" s="120"/>
      <c r="EF93" s="120"/>
      <c r="EG93" s="120"/>
      <c r="EH93" s="120"/>
      <c r="EI93" s="120"/>
      <c r="EJ93" s="156">
        <v>0</v>
      </c>
      <c r="EK93" s="156"/>
      <c r="EL93" s="156"/>
      <c r="EM93" s="156"/>
      <c r="EN93" s="156"/>
      <c r="EO93" s="156"/>
      <c r="EP93" s="156"/>
      <c r="EQ93" s="156"/>
      <c r="ER93" s="120">
        <v>0</v>
      </c>
      <c r="ES93" s="120"/>
      <c r="ET93" s="120"/>
      <c r="EU93" s="120"/>
      <c r="EV93" s="120"/>
      <c r="EW93" s="120"/>
      <c r="EX93" s="120"/>
      <c r="EY93" s="120"/>
      <c r="EZ93" s="120"/>
      <c r="FA93" s="120"/>
      <c r="FB93" s="119">
        <v>27</v>
      </c>
      <c r="FC93" s="119"/>
      <c r="FD93" s="119"/>
      <c r="FE93" s="119"/>
      <c r="FF93" s="119"/>
      <c r="FG93" s="119"/>
      <c r="FH93" s="119"/>
      <c r="FI93" s="119"/>
      <c r="FJ93" s="119"/>
      <c r="FK93" s="120">
        <v>0</v>
      </c>
      <c r="FL93" s="120"/>
      <c r="FM93" s="120"/>
      <c r="FN93" s="120"/>
      <c r="FO93" s="120"/>
      <c r="FP93" s="120"/>
      <c r="FQ93" s="120"/>
      <c r="FR93" s="120"/>
      <c r="FS93" s="120"/>
      <c r="FT93" s="120">
        <v>0</v>
      </c>
      <c r="FU93" s="120"/>
      <c r="FV93" s="120"/>
      <c r="FW93" s="120"/>
      <c r="FX93" s="120"/>
      <c r="FY93" s="120"/>
      <c r="FZ93" s="120"/>
      <c r="GA93" s="120"/>
      <c r="GB93" s="110">
        <v>0</v>
      </c>
      <c r="GC93" s="111"/>
      <c r="GD93" s="111"/>
      <c r="GE93" s="111"/>
      <c r="GF93" s="111"/>
      <c r="GG93" s="111"/>
      <c r="GH93" s="111"/>
      <c r="GI93" s="111"/>
      <c r="GJ93" s="111"/>
      <c r="GK93" s="112"/>
      <c r="GL93" s="110">
        <v>0</v>
      </c>
      <c r="GM93" s="111"/>
      <c r="GN93" s="111"/>
      <c r="GO93" s="111"/>
      <c r="GP93" s="111"/>
      <c r="GQ93" s="111"/>
      <c r="GR93" s="111"/>
      <c r="GS93" s="111"/>
      <c r="GT93" s="112"/>
      <c r="GU93" s="110">
        <v>0</v>
      </c>
      <c r="GV93" s="111"/>
      <c r="GW93" s="111"/>
      <c r="GX93" s="111"/>
      <c r="GY93" s="111"/>
      <c r="GZ93" s="111"/>
      <c r="HA93" s="111"/>
      <c r="HB93" s="111"/>
      <c r="HC93" s="112"/>
      <c r="HD93" s="113">
        <v>91</v>
      </c>
      <c r="HE93" s="114"/>
      <c r="HF93" s="114"/>
      <c r="HG93" s="114"/>
      <c r="HH93" s="114"/>
      <c r="HI93" s="114"/>
      <c r="HJ93" s="114"/>
      <c r="HK93" s="114"/>
      <c r="HL93" s="115"/>
      <c r="HM93" s="113">
        <v>0</v>
      </c>
      <c r="HN93" s="114"/>
      <c r="HO93" s="114"/>
      <c r="HP93" s="114"/>
      <c r="HQ93" s="114"/>
      <c r="HR93" s="114"/>
      <c r="HS93" s="114"/>
      <c r="HT93" s="114"/>
      <c r="HU93" s="115"/>
      <c r="HV93" s="120">
        <v>0</v>
      </c>
      <c r="HW93" s="120"/>
      <c r="HX93" s="120"/>
      <c r="HY93" s="120"/>
      <c r="HZ93" s="120"/>
      <c r="IA93" s="120"/>
      <c r="IB93" s="120"/>
      <c r="IC93" s="120"/>
      <c r="ID93" s="120"/>
      <c r="IE93" s="120"/>
    </row>
    <row r="94" spans="1:239" s="32" customFormat="1" ht="21" customHeight="1" x14ac:dyDescent="0.2">
      <c r="A94" s="107" t="s">
        <v>201</v>
      </c>
      <c r="B94" s="108"/>
      <c r="C94" s="108"/>
      <c r="D94" s="109"/>
      <c r="E94" s="101" t="s">
        <v>149</v>
      </c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/>
      <c r="AH94" s="113">
        <v>0</v>
      </c>
      <c r="AI94" s="114"/>
      <c r="AJ94" s="114"/>
      <c r="AK94" s="114"/>
      <c r="AL94" s="114"/>
      <c r="AM94" s="114"/>
      <c r="AN94" s="114"/>
      <c r="AO94" s="114"/>
      <c r="AP94" s="114"/>
      <c r="AQ94" s="115"/>
      <c r="AR94" s="120">
        <v>0</v>
      </c>
      <c r="AS94" s="120"/>
      <c r="AT94" s="120"/>
      <c r="AU94" s="120"/>
      <c r="AV94" s="120"/>
      <c r="AW94" s="120"/>
      <c r="AX94" s="120"/>
      <c r="AY94" s="120"/>
      <c r="AZ94" s="120"/>
      <c r="BA94" s="120"/>
      <c r="BB94" s="119">
        <v>0</v>
      </c>
      <c r="BC94" s="119"/>
      <c r="BD94" s="119"/>
      <c r="BE94" s="119"/>
      <c r="BF94" s="119"/>
      <c r="BG94" s="119"/>
      <c r="BH94" s="119"/>
      <c r="BI94" s="119"/>
      <c r="BJ94" s="119"/>
      <c r="BK94" s="120">
        <v>0</v>
      </c>
      <c r="BL94" s="120"/>
      <c r="BM94" s="120"/>
      <c r="BN94" s="120"/>
      <c r="BO94" s="120"/>
      <c r="BP94" s="120"/>
      <c r="BQ94" s="120"/>
      <c r="BR94" s="120"/>
      <c r="BS94" s="120"/>
      <c r="BT94" s="119">
        <v>8</v>
      </c>
      <c r="BU94" s="119"/>
      <c r="BV94" s="119"/>
      <c r="BW94" s="119"/>
      <c r="BX94" s="119"/>
      <c r="BY94" s="119"/>
      <c r="BZ94" s="119"/>
      <c r="CA94" s="119"/>
      <c r="CB94" s="119"/>
      <c r="CC94" s="120">
        <v>0</v>
      </c>
      <c r="CD94" s="120"/>
      <c r="CE94" s="120"/>
      <c r="CF94" s="120"/>
      <c r="CG94" s="120"/>
      <c r="CH94" s="120"/>
      <c r="CI94" s="120"/>
      <c r="CJ94" s="120"/>
      <c r="CK94" s="120"/>
      <c r="CL94" s="120">
        <v>0</v>
      </c>
      <c r="CM94" s="120"/>
      <c r="CN94" s="120"/>
      <c r="CO94" s="120"/>
      <c r="CP94" s="120"/>
      <c r="CQ94" s="120"/>
      <c r="CR94" s="120"/>
      <c r="CS94" s="120"/>
      <c r="CT94" s="120"/>
      <c r="CU94" s="156">
        <v>10</v>
      </c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20">
        <v>0</v>
      </c>
      <c r="DI94" s="120"/>
      <c r="DJ94" s="120"/>
      <c r="DK94" s="120"/>
      <c r="DL94" s="120"/>
      <c r="DM94" s="120"/>
      <c r="DN94" s="120"/>
      <c r="DO94" s="120"/>
      <c r="DP94" s="120"/>
      <c r="DQ94" s="120"/>
      <c r="DR94" s="113">
        <v>0</v>
      </c>
      <c r="DS94" s="114"/>
      <c r="DT94" s="114"/>
      <c r="DU94" s="114"/>
      <c r="DV94" s="114"/>
      <c r="DW94" s="114"/>
      <c r="DX94" s="114"/>
      <c r="DY94" s="115"/>
      <c r="DZ94" s="120">
        <v>0</v>
      </c>
      <c r="EA94" s="120"/>
      <c r="EB94" s="120"/>
      <c r="EC94" s="120"/>
      <c r="ED94" s="120"/>
      <c r="EE94" s="120"/>
      <c r="EF94" s="120"/>
      <c r="EG94" s="120"/>
      <c r="EH94" s="120"/>
      <c r="EI94" s="120"/>
      <c r="EJ94" s="156">
        <v>10</v>
      </c>
      <c r="EK94" s="156"/>
      <c r="EL94" s="156"/>
      <c r="EM94" s="156"/>
      <c r="EN94" s="156"/>
      <c r="EO94" s="156"/>
      <c r="EP94" s="156"/>
      <c r="EQ94" s="156"/>
      <c r="ER94" s="120">
        <v>0</v>
      </c>
      <c r="ES94" s="120"/>
      <c r="ET94" s="120"/>
      <c r="EU94" s="120"/>
      <c r="EV94" s="120"/>
      <c r="EW94" s="120"/>
      <c r="EX94" s="120"/>
      <c r="EY94" s="120"/>
      <c r="EZ94" s="120"/>
      <c r="FA94" s="120"/>
      <c r="FB94" s="119">
        <v>19</v>
      </c>
      <c r="FC94" s="119"/>
      <c r="FD94" s="119"/>
      <c r="FE94" s="119"/>
      <c r="FF94" s="119"/>
      <c r="FG94" s="119"/>
      <c r="FH94" s="119"/>
      <c r="FI94" s="119"/>
      <c r="FJ94" s="119"/>
      <c r="FK94" s="120">
        <v>0</v>
      </c>
      <c r="FL94" s="120"/>
      <c r="FM94" s="120"/>
      <c r="FN94" s="120"/>
      <c r="FO94" s="120"/>
      <c r="FP94" s="120"/>
      <c r="FQ94" s="120"/>
      <c r="FR94" s="120"/>
      <c r="FS94" s="120"/>
      <c r="FT94" s="120">
        <v>0</v>
      </c>
      <c r="FU94" s="120"/>
      <c r="FV94" s="120"/>
      <c r="FW94" s="120"/>
      <c r="FX94" s="120"/>
      <c r="FY94" s="120"/>
      <c r="FZ94" s="120"/>
      <c r="GA94" s="120"/>
      <c r="GB94" s="110">
        <v>0</v>
      </c>
      <c r="GC94" s="111"/>
      <c r="GD94" s="111"/>
      <c r="GE94" s="111"/>
      <c r="GF94" s="111"/>
      <c r="GG94" s="111"/>
      <c r="GH94" s="111"/>
      <c r="GI94" s="111"/>
      <c r="GJ94" s="111"/>
      <c r="GK94" s="112"/>
      <c r="GL94" s="110">
        <v>0</v>
      </c>
      <c r="GM94" s="111"/>
      <c r="GN94" s="111"/>
      <c r="GO94" s="111"/>
      <c r="GP94" s="111"/>
      <c r="GQ94" s="111"/>
      <c r="GR94" s="111"/>
      <c r="GS94" s="111"/>
      <c r="GT94" s="112"/>
      <c r="GU94" s="110">
        <v>0</v>
      </c>
      <c r="GV94" s="111"/>
      <c r="GW94" s="111"/>
      <c r="GX94" s="111"/>
      <c r="GY94" s="111"/>
      <c r="GZ94" s="111"/>
      <c r="HA94" s="111"/>
      <c r="HB94" s="111"/>
      <c r="HC94" s="112"/>
      <c r="HD94" s="113">
        <v>20</v>
      </c>
      <c r="HE94" s="114"/>
      <c r="HF94" s="114"/>
      <c r="HG94" s="114"/>
      <c r="HH94" s="114"/>
      <c r="HI94" s="114"/>
      <c r="HJ94" s="114"/>
      <c r="HK94" s="114"/>
      <c r="HL94" s="115"/>
      <c r="HM94" s="113">
        <v>20</v>
      </c>
      <c r="HN94" s="114"/>
      <c r="HO94" s="114"/>
      <c r="HP94" s="114"/>
      <c r="HQ94" s="114"/>
      <c r="HR94" s="114"/>
      <c r="HS94" s="114"/>
      <c r="HT94" s="114"/>
      <c r="HU94" s="115"/>
      <c r="HV94" s="120">
        <v>0</v>
      </c>
      <c r="HW94" s="120"/>
      <c r="HX94" s="120"/>
      <c r="HY94" s="120"/>
      <c r="HZ94" s="120"/>
      <c r="IA94" s="120"/>
      <c r="IB94" s="120"/>
      <c r="IC94" s="120"/>
      <c r="ID94" s="120"/>
      <c r="IE94" s="120"/>
    </row>
    <row r="95" spans="1:239" s="32" customFormat="1" ht="21" customHeight="1" x14ac:dyDescent="0.2">
      <c r="A95" s="107" t="s">
        <v>202</v>
      </c>
      <c r="B95" s="108"/>
      <c r="C95" s="108"/>
      <c r="D95" s="109"/>
      <c r="E95" s="101" t="s">
        <v>150</v>
      </c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3"/>
      <c r="AH95" s="113">
        <v>0</v>
      </c>
      <c r="AI95" s="114"/>
      <c r="AJ95" s="114"/>
      <c r="AK95" s="114"/>
      <c r="AL95" s="114"/>
      <c r="AM95" s="114"/>
      <c r="AN95" s="114"/>
      <c r="AO95" s="114"/>
      <c r="AP95" s="114"/>
      <c r="AQ95" s="115"/>
      <c r="AR95" s="120">
        <v>0</v>
      </c>
      <c r="AS95" s="120"/>
      <c r="AT95" s="120"/>
      <c r="AU95" s="120"/>
      <c r="AV95" s="120"/>
      <c r="AW95" s="120"/>
      <c r="AX95" s="120"/>
      <c r="AY95" s="120"/>
      <c r="AZ95" s="120"/>
      <c r="BA95" s="120"/>
      <c r="BB95" s="119">
        <v>0</v>
      </c>
      <c r="BC95" s="119"/>
      <c r="BD95" s="119"/>
      <c r="BE95" s="119"/>
      <c r="BF95" s="119"/>
      <c r="BG95" s="119"/>
      <c r="BH95" s="119"/>
      <c r="BI95" s="119"/>
      <c r="BJ95" s="119"/>
      <c r="BK95" s="120">
        <v>0</v>
      </c>
      <c r="BL95" s="120"/>
      <c r="BM95" s="120"/>
      <c r="BN95" s="120"/>
      <c r="BO95" s="120"/>
      <c r="BP95" s="120"/>
      <c r="BQ95" s="120"/>
      <c r="BR95" s="120"/>
      <c r="BS95" s="120"/>
      <c r="BT95" s="119">
        <v>16</v>
      </c>
      <c r="BU95" s="119"/>
      <c r="BV95" s="119"/>
      <c r="BW95" s="119"/>
      <c r="BX95" s="119"/>
      <c r="BY95" s="119"/>
      <c r="BZ95" s="119"/>
      <c r="CA95" s="119"/>
      <c r="CB95" s="119"/>
      <c r="CC95" s="120">
        <v>0</v>
      </c>
      <c r="CD95" s="120"/>
      <c r="CE95" s="120"/>
      <c r="CF95" s="120"/>
      <c r="CG95" s="120"/>
      <c r="CH95" s="120"/>
      <c r="CI95" s="120"/>
      <c r="CJ95" s="120"/>
      <c r="CK95" s="120"/>
      <c r="CL95" s="120">
        <v>0</v>
      </c>
      <c r="CM95" s="120"/>
      <c r="CN95" s="120"/>
      <c r="CO95" s="120"/>
      <c r="CP95" s="120"/>
      <c r="CQ95" s="120"/>
      <c r="CR95" s="120"/>
      <c r="CS95" s="120"/>
      <c r="CT95" s="120"/>
      <c r="CU95" s="156">
        <v>0</v>
      </c>
      <c r="CV95" s="156"/>
      <c r="CW95" s="156"/>
      <c r="CX95" s="156"/>
      <c r="CY95" s="156"/>
      <c r="CZ95" s="156"/>
      <c r="DA95" s="156"/>
      <c r="DB95" s="156"/>
      <c r="DC95" s="156"/>
      <c r="DD95" s="156"/>
      <c r="DE95" s="156"/>
      <c r="DF95" s="156"/>
      <c r="DG95" s="156"/>
      <c r="DH95" s="120">
        <v>0</v>
      </c>
      <c r="DI95" s="120"/>
      <c r="DJ95" s="120"/>
      <c r="DK95" s="120"/>
      <c r="DL95" s="120"/>
      <c r="DM95" s="120"/>
      <c r="DN95" s="120"/>
      <c r="DO95" s="120"/>
      <c r="DP95" s="120"/>
      <c r="DQ95" s="120"/>
      <c r="DR95" s="113">
        <v>0</v>
      </c>
      <c r="DS95" s="114"/>
      <c r="DT95" s="114"/>
      <c r="DU95" s="114"/>
      <c r="DV95" s="114"/>
      <c r="DW95" s="114"/>
      <c r="DX95" s="114"/>
      <c r="DY95" s="115"/>
      <c r="DZ95" s="120">
        <v>0</v>
      </c>
      <c r="EA95" s="120"/>
      <c r="EB95" s="120"/>
      <c r="EC95" s="120"/>
      <c r="ED95" s="120"/>
      <c r="EE95" s="120"/>
      <c r="EF95" s="120"/>
      <c r="EG95" s="120"/>
      <c r="EH95" s="120"/>
      <c r="EI95" s="120"/>
      <c r="EJ95" s="156">
        <v>0</v>
      </c>
      <c r="EK95" s="156"/>
      <c r="EL95" s="156"/>
      <c r="EM95" s="156"/>
      <c r="EN95" s="156"/>
      <c r="EO95" s="156"/>
      <c r="EP95" s="156"/>
      <c r="EQ95" s="156"/>
      <c r="ER95" s="120">
        <v>0</v>
      </c>
      <c r="ES95" s="120"/>
      <c r="ET95" s="120"/>
      <c r="EU95" s="120"/>
      <c r="EV95" s="120"/>
      <c r="EW95" s="120"/>
      <c r="EX95" s="120"/>
      <c r="EY95" s="120"/>
      <c r="EZ95" s="120"/>
      <c r="FA95" s="120"/>
      <c r="FB95" s="119">
        <v>9</v>
      </c>
      <c r="FC95" s="119"/>
      <c r="FD95" s="119"/>
      <c r="FE95" s="119"/>
      <c r="FF95" s="119"/>
      <c r="FG95" s="119"/>
      <c r="FH95" s="119"/>
      <c r="FI95" s="119"/>
      <c r="FJ95" s="119"/>
      <c r="FK95" s="120">
        <v>0</v>
      </c>
      <c r="FL95" s="120"/>
      <c r="FM95" s="120"/>
      <c r="FN95" s="120"/>
      <c r="FO95" s="120"/>
      <c r="FP95" s="120"/>
      <c r="FQ95" s="120"/>
      <c r="FR95" s="120"/>
      <c r="FS95" s="120"/>
      <c r="FT95" s="120">
        <v>0</v>
      </c>
      <c r="FU95" s="120"/>
      <c r="FV95" s="120"/>
      <c r="FW95" s="120"/>
      <c r="FX95" s="120"/>
      <c r="FY95" s="120"/>
      <c r="FZ95" s="120"/>
      <c r="GA95" s="120"/>
      <c r="GB95" s="110">
        <v>0</v>
      </c>
      <c r="GC95" s="111"/>
      <c r="GD95" s="111"/>
      <c r="GE95" s="111"/>
      <c r="GF95" s="111"/>
      <c r="GG95" s="111"/>
      <c r="GH95" s="111"/>
      <c r="GI95" s="111"/>
      <c r="GJ95" s="111"/>
      <c r="GK95" s="112"/>
      <c r="GL95" s="110">
        <v>0</v>
      </c>
      <c r="GM95" s="111"/>
      <c r="GN95" s="111"/>
      <c r="GO95" s="111"/>
      <c r="GP95" s="111"/>
      <c r="GQ95" s="111"/>
      <c r="GR95" s="111"/>
      <c r="GS95" s="111"/>
      <c r="GT95" s="112"/>
      <c r="GU95" s="110">
        <v>0</v>
      </c>
      <c r="GV95" s="111"/>
      <c r="GW95" s="111"/>
      <c r="GX95" s="111"/>
      <c r="GY95" s="111"/>
      <c r="GZ95" s="111"/>
      <c r="HA95" s="111"/>
      <c r="HB95" s="111"/>
      <c r="HC95" s="112"/>
      <c r="HD95" s="113">
        <v>0</v>
      </c>
      <c r="HE95" s="114"/>
      <c r="HF95" s="114"/>
      <c r="HG95" s="114"/>
      <c r="HH95" s="114"/>
      <c r="HI95" s="114"/>
      <c r="HJ95" s="114"/>
      <c r="HK95" s="114"/>
      <c r="HL95" s="115"/>
      <c r="HM95" s="113">
        <v>0</v>
      </c>
      <c r="HN95" s="114"/>
      <c r="HO95" s="114"/>
      <c r="HP95" s="114"/>
      <c r="HQ95" s="114"/>
      <c r="HR95" s="114"/>
      <c r="HS95" s="114"/>
      <c r="HT95" s="114"/>
      <c r="HU95" s="115"/>
      <c r="HV95" s="120">
        <v>0</v>
      </c>
      <c r="HW95" s="120"/>
      <c r="HX95" s="120"/>
      <c r="HY95" s="120"/>
      <c r="HZ95" s="120"/>
      <c r="IA95" s="120"/>
      <c r="IB95" s="120"/>
      <c r="IC95" s="120"/>
      <c r="ID95" s="120"/>
      <c r="IE95" s="120"/>
    </row>
    <row r="96" spans="1:239" s="32" customFormat="1" ht="21" customHeight="1" x14ac:dyDescent="0.2">
      <c r="A96" s="107" t="s">
        <v>203</v>
      </c>
      <c r="B96" s="108"/>
      <c r="C96" s="108"/>
      <c r="D96" s="109"/>
      <c r="E96" s="101" t="s">
        <v>151</v>
      </c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3"/>
      <c r="AH96" s="113">
        <v>0</v>
      </c>
      <c r="AI96" s="114"/>
      <c r="AJ96" s="114"/>
      <c r="AK96" s="114"/>
      <c r="AL96" s="114"/>
      <c r="AM96" s="114"/>
      <c r="AN96" s="114"/>
      <c r="AO96" s="114"/>
      <c r="AP96" s="114"/>
      <c r="AQ96" s="115"/>
      <c r="AR96" s="120">
        <v>0</v>
      </c>
      <c r="AS96" s="120"/>
      <c r="AT96" s="120"/>
      <c r="AU96" s="120"/>
      <c r="AV96" s="120"/>
      <c r="AW96" s="120"/>
      <c r="AX96" s="120"/>
      <c r="AY96" s="120"/>
      <c r="AZ96" s="120"/>
      <c r="BA96" s="120"/>
      <c r="BB96" s="119">
        <v>1</v>
      </c>
      <c r="BC96" s="119"/>
      <c r="BD96" s="119"/>
      <c r="BE96" s="119"/>
      <c r="BF96" s="119"/>
      <c r="BG96" s="119"/>
      <c r="BH96" s="119"/>
      <c r="BI96" s="119"/>
      <c r="BJ96" s="119"/>
      <c r="BK96" s="120">
        <v>0</v>
      </c>
      <c r="BL96" s="120"/>
      <c r="BM96" s="120"/>
      <c r="BN96" s="120"/>
      <c r="BO96" s="120"/>
      <c r="BP96" s="120"/>
      <c r="BQ96" s="120"/>
      <c r="BR96" s="120"/>
      <c r="BS96" s="120"/>
      <c r="BT96" s="119">
        <v>7</v>
      </c>
      <c r="BU96" s="119"/>
      <c r="BV96" s="119"/>
      <c r="BW96" s="119"/>
      <c r="BX96" s="119"/>
      <c r="BY96" s="119"/>
      <c r="BZ96" s="119"/>
      <c r="CA96" s="119"/>
      <c r="CB96" s="119"/>
      <c r="CC96" s="120">
        <v>0</v>
      </c>
      <c r="CD96" s="120"/>
      <c r="CE96" s="120"/>
      <c r="CF96" s="120"/>
      <c r="CG96" s="120"/>
      <c r="CH96" s="120"/>
      <c r="CI96" s="120"/>
      <c r="CJ96" s="120"/>
      <c r="CK96" s="120"/>
      <c r="CL96" s="120">
        <v>0</v>
      </c>
      <c r="CM96" s="120"/>
      <c r="CN96" s="120"/>
      <c r="CO96" s="120"/>
      <c r="CP96" s="120"/>
      <c r="CQ96" s="120"/>
      <c r="CR96" s="120"/>
      <c r="CS96" s="120"/>
      <c r="CT96" s="120"/>
      <c r="CU96" s="156">
        <v>0</v>
      </c>
      <c r="CV96" s="156"/>
      <c r="CW96" s="156"/>
      <c r="CX96" s="156"/>
      <c r="CY96" s="156"/>
      <c r="CZ96" s="156"/>
      <c r="DA96" s="156"/>
      <c r="DB96" s="156"/>
      <c r="DC96" s="156"/>
      <c r="DD96" s="156"/>
      <c r="DE96" s="156"/>
      <c r="DF96" s="156"/>
      <c r="DG96" s="156"/>
      <c r="DH96" s="120">
        <v>0</v>
      </c>
      <c r="DI96" s="120"/>
      <c r="DJ96" s="120"/>
      <c r="DK96" s="120"/>
      <c r="DL96" s="120"/>
      <c r="DM96" s="120"/>
      <c r="DN96" s="120"/>
      <c r="DO96" s="120"/>
      <c r="DP96" s="120"/>
      <c r="DQ96" s="120"/>
      <c r="DR96" s="113">
        <v>0</v>
      </c>
      <c r="DS96" s="114"/>
      <c r="DT96" s="114"/>
      <c r="DU96" s="114"/>
      <c r="DV96" s="114"/>
      <c r="DW96" s="114"/>
      <c r="DX96" s="114"/>
      <c r="DY96" s="115"/>
      <c r="DZ96" s="120">
        <v>0</v>
      </c>
      <c r="EA96" s="120"/>
      <c r="EB96" s="120"/>
      <c r="EC96" s="120"/>
      <c r="ED96" s="120"/>
      <c r="EE96" s="120"/>
      <c r="EF96" s="120"/>
      <c r="EG96" s="120"/>
      <c r="EH96" s="120"/>
      <c r="EI96" s="120"/>
      <c r="EJ96" s="156">
        <v>0</v>
      </c>
      <c r="EK96" s="156"/>
      <c r="EL96" s="156"/>
      <c r="EM96" s="156"/>
      <c r="EN96" s="156"/>
      <c r="EO96" s="156"/>
      <c r="EP96" s="156"/>
      <c r="EQ96" s="156"/>
      <c r="ER96" s="120">
        <v>0</v>
      </c>
      <c r="ES96" s="120"/>
      <c r="ET96" s="120"/>
      <c r="EU96" s="120"/>
      <c r="EV96" s="120"/>
      <c r="EW96" s="120"/>
      <c r="EX96" s="120"/>
      <c r="EY96" s="120"/>
      <c r="EZ96" s="120"/>
      <c r="FA96" s="120"/>
      <c r="FB96" s="119">
        <v>0</v>
      </c>
      <c r="FC96" s="119"/>
      <c r="FD96" s="119"/>
      <c r="FE96" s="119"/>
      <c r="FF96" s="119"/>
      <c r="FG96" s="119"/>
      <c r="FH96" s="119"/>
      <c r="FI96" s="119"/>
      <c r="FJ96" s="119"/>
      <c r="FK96" s="120">
        <v>0</v>
      </c>
      <c r="FL96" s="120"/>
      <c r="FM96" s="120"/>
      <c r="FN96" s="120"/>
      <c r="FO96" s="120"/>
      <c r="FP96" s="120"/>
      <c r="FQ96" s="120"/>
      <c r="FR96" s="120"/>
      <c r="FS96" s="120"/>
      <c r="FT96" s="120">
        <v>0</v>
      </c>
      <c r="FU96" s="120"/>
      <c r="FV96" s="120"/>
      <c r="FW96" s="120"/>
      <c r="FX96" s="120"/>
      <c r="FY96" s="120"/>
      <c r="FZ96" s="120"/>
      <c r="GA96" s="120"/>
      <c r="GB96" s="110">
        <v>0</v>
      </c>
      <c r="GC96" s="111"/>
      <c r="GD96" s="111"/>
      <c r="GE96" s="111"/>
      <c r="GF96" s="111"/>
      <c r="GG96" s="111"/>
      <c r="GH96" s="111"/>
      <c r="GI96" s="111"/>
      <c r="GJ96" s="111"/>
      <c r="GK96" s="112"/>
      <c r="GL96" s="110">
        <v>0</v>
      </c>
      <c r="GM96" s="111"/>
      <c r="GN96" s="111"/>
      <c r="GO96" s="111"/>
      <c r="GP96" s="111"/>
      <c r="GQ96" s="111"/>
      <c r="GR96" s="111"/>
      <c r="GS96" s="111"/>
      <c r="GT96" s="112"/>
      <c r="GU96" s="110">
        <v>0</v>
      </c>
      <c r="GV96" s="111"/>
      <c r="GW96" s="111"/>
      <c r="GX96" s="111"/>
      <c r="GY96" s="111"/>
      <c r="GZ96" s="111"/>
      <c r="HA96" s="111"/>
      <c r="HB96" s="111"/>
      <c r="HC96" s="112"/>
      <c r="HD96" s="113">
        <v>0</v>
      </c>
      <c r="HE96" s="114"/>
      <c r="HF96" s="114"/>
      <c r="HG96" s="114"/>
      <c r="HH96" s="114"/>
      <c r="HI96" s="114"/>
      <c r="HJ96" s="114"/>
      <c r="HK96" s="114"/>
      <c r="HL96" s="115"/>
      <c r="HM96" s="113">
        <v>0</v>
      </c>
      <c r="HN96" s="114"/>
      <c r="HO96" s="114"/>
      <c r="HP96" s="114"/>
      <c r="HQ96" s="114"/>
      <c r="HR96" s="114"/>
      <c r="HS96" s="114"/>
      <c r="HT96" s="114"/>
      <c r="HU96" s="115"/>
      <c r="HV96" s="120">
        <v>0</v>
      </c>
      <c r="HW96" s="120"/>
      <c r="HX96" s="120"/>
      <c r="HY96" s="120"/>
      <c r="HZ96" s="120"/>
      <c r="IA96" s="120"/>
      <c r="IB96" s="120"/>
      <c r="IC96" s="120"/>
      <c r="ID96" s="120"/>
      <c r="IE96" s="120"/>
    </row>
    <row r="97" spans="1:239" s="32" customFormat="1" ht="21" customHeight="1" x14ac:dyDescent="0.2">
      <c r="A97" s="107" t="s">
        <v>227</v>
      </c>
      <c r="B97" s="108"/>
      <c r="C97" s="108"/>
      <c r="D97" s="109"/>
      <c r="E97" s="101" t="s">
        <v>208</v>
      </c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3"/>
      <c r="AH97" s="113">
        <v>0</v>
      </c>
      <c r="AI97" s="114"/>
      <c r="AJ97" s="114"/>
      <c r="AK97" s="114"/>
      <c r="AL97" s="114"/>
      <c r="AM97" s="114"/>
      <c r="AN97" s="114"/>
      <c r="AO97" s="114"/>
      <c r="AP97" s="114"/>
      <c r="AQ97" s="115"/>
      <c r="AR97" s="120">
        <v>0</v>
      </c>
      <c r="AS97" s="120"/>
      <c r="AT97" s="120"/>
      <c r="AU97" s="120"/>
      <c r="AV97" s="120"/>
      <c r="AW97" s="120"/>
      <c r="AX97" s="120"/>
      <c r="AY97" s="120"/>
      <c r="AZ97" s="120"/>
      <c r="BA97" s="120"/>
      <c r="BB97" s="119">
        <v>0</v>
      </c>
      <c r="BC97" s="119"/>
      <c r="BD97" s="119"/>
      <c r="BE97" s="119"/>
      <c r="BF97" s="119"/>
      <c r="BG97" s="119"/>
      <c r="BH97" s="119"/>
      <c r="BI97" s="119"/>
      <c r="BJ97" s="119"/>
      <c r="BK97" s="120">
        <v>0</v>
      </c>
      <c r="BL97" s="120"/>
      <c r="BM97" s="120"/>
      <c r="BN97" s="120"/>
      <c r="BO97" s="120"/>
      <c r="BP97" s="120"/>
      <c r="BQ97" s="120"/>
      <c r="BR97" s="120"/>
      <c r="BS97" s="120"/>
      <c r="BT97" s="119">
        <v>9</v>
      </c>
      <c r="BU97" s="119"/>
      <c r="BV97" s="119"/>
      <c r="BW97" s="119"/>
      <c r="BX97" s="119"/>
      <c r="BY97" s="119"/>
      <c r="BZ97" s="119"/>
      <c r="CA97" s="119"/>
      <c r="CB97" s="119"/>
      <c r="CC97" s="120">
        <v>0</v>
      </c>
      <c r="CD97" s="120"/>
      <c r="CE97" s="120"/>
      <c r="CF97" s="120"/>
      <c r="CG97" s="120"/>
      <c r="CH97" s="120"/>
      <c r="CI97" s="120"/>
      <c r="CJ97" s="120"/>
      <c r="CK97" s="120"/>
      <c r="CL97" s="120">
        <v>0</v>
      </c>
      <c r="CM97" s="120"/>
      <c r="CN97" s="120"/>
      <c r="CO97" s="120"/>
      <c r="CP97" s="120"/>
      <c r="CQ97" s="120"/>
      <c r="CR97" s="120"/>
      <c r="CS97" s="120"/>
      <c r="CT97" s="120"/>
      <c r="CU97" s="156">
        <v>0</v>
      </c>
      <c r="CV97" s="156"/>
      <c r="CW97" s="156"/>
      <c r="CX97" s="156"/>
      <c r="CY97" s="156"/>
      <c r="CZ97" s="156"/>
      <c r="DA97" s="156"/>
      <c r="DB97" s="156"/>
      <c r="DC97" s="156"/>
      <c r="DD97" s="156"/>
      <c r="DE97" s="156"/>
      <c r="DF97" s="156"/>
      <c r="DG97" s="156"/>
      <c r="DH97" s="120">
        <v>0</v>
      </c>
      <c r="DI97" s="120"/>
      <c r="DJ97" s="120"/>
      <c r="DK97" s="120"/>
      <c r="DL97" s="120"/>
      <c r="DM97" s="120"/>
      <c r="DN97" s="120"/>
      <c r="DO97" s="120"/>
      <c r="DP97" s="120"/>
      <c r="DQ97" s="120"/>
      <c r="DR97" s="113">
        <v>0</v>
      </c>
      <c r="DS97" s="114"/>
      <c r="DT97" s="114"/>
      <c r="DU97" s="114"/>
      <c r="DV97" s="114"/>
      <c r="DW97" s="114"/>
      <c r="DX97" s="114"/>
      <c r="DY97" s="115"/>
      <c r="DZ97" s="120">
        <v>0</v>
      </c>
      <c r="EA97" s="120"/>
      <c r="EB97" s="120"/>
      <c r="EC97" s="120"/>
      <c r="ED97" s="120"/>
      <c r="EE97" s="120"/>
      <c r="EF97" s="120"/>
      <c r="EG97" s="120"/>
      <c r="EH97" s="120"/>
      <c r="EI97" s="120"/>
      <c r="EJ97" s="156">
        <v>0</v>
      </c>
      <c r="EK97" s="156"/>
      <c r="EL97" s="156"/>
      <c r="EM97" s="156"/>
      <c r="EN97" s="156"/>
      <c r="EO97" s="156"/>
      <c r="EP97" s="156"/>
      <c r="EQ97" s="156"/>
      <c r="ER97" s="120">
        <v>0</v>
      </c>
      <c r="ES97" s="120"/>
      <c r="ET97" s="120"/>
      <c r="EU97" s="120"/>
      <c r="EV97" s="120"/>
      <c r="EW97" s="120"/>
      <c r="EX97" s="120"/>
      <c r="EY97" s="120"/>
      <c r="EZ97" s="120"/>
      <c r="FA97" s="120"/>
      <c r="FB97" s="119">
        <v>4</v>
      </c>
      <c r="FC97" s="119"/>
      <c r="FD97" s="119"/>
      <c r="FE97" s="119"/>
      <c r="FF97" s="119"/>
      <c r="FG97" s="119"/>
      <c r="FH97" s="119"/>
      <c r="FI97" s="119"/>
      <c r="FJ97" s="119"/>
      <c r="FK97" s="120">
        <v>0</v>
      </c>
      <c r="FL97" s="120"/>
      <c r="FM97" s="120"/>
      <c r="FN97" s="120"/>
      <c r="FO97" s="120"/>
      <c r="FP97" s="120"/>
      <c r="FQ97" s="120"/>
      <c r="FR97" s="120"/>
      <c r="FS97" s="120"/>
      <c r="FT97" s="120">
        <v>0</v>
      </c>
      <c r="FU97" s="120"/>
      <c r="FV97" s="120"/>
      <c r="FW97" s="120"/>
      <c r="FX97" s="120"/>
      <c r="FY97" s="120"/>
      <c r="FZ97" s="120"/>
      <c r="GA97" s="120"/>
      <c r="GB97" s="110">
        <v>0</v>
      </c>
      <c r="GC97" s="111"/>
      <c r="GD97" s="111"/>
      <c r="GE97" s="111"/>
      <c r="GF97" s="111"/>
      <c r="GG97" s="111"/>
      <c r="GH97" s="111"/>
      <c r="GI97" s="111"/>
      <c r="GJ97" s="111"/>
      <c r="GK97" s="112"/>
      <c r="GL97" s="110">
        <v>0</v>
      </c>
      <c r="GM97" s="111"/>
      <c r="GN97" s="111"/>
      <c r="GO97" s="111"/>
      <c r="GP97" s="111"/>
      <c r="GQ97" s="111"/>
      <c r="GR97" s="111"/>
      <c r="GS97" s="111"/>
      <c r="GT97" s="112"/>
      <c r="GU97" s="110">
        <v>0</v>
      </c>
      <c r="GV97" s="111"/>
      <c r="GW97" s="111"/>
      <c r="GX97" s="111"/>
      <c r="GY97" s="111"/>
      <c r="GZ97" s="111"/>
      <c r="HA97" s="111"/>
      <c r="HB97" s="111"/>
      <c r="HC97" s="112"/>
      <c r="HD97" s="113">
        <v>0</v>
      </c>
      <c r="HE97" s="114"/>
      <c r="HF97" s="114"/>
      <c r="HG97" s="114"/>
      <c r="HH97" s="114"/>
      <c r="HI97" s="114"/>
      <c r="HJ97" s="114"/>
      <c r="HK97" s="114"/>
      <c r="HL97" s="115"/>
      <c r="HM97" s="113">
        <v>0</v>
      </c>
      <c r="HN97" s="114"/>
      <c r="HO97" s="114"/>
      <c r="HP97" s="114"/>
      <c r="HQ97" s="114"/>
      <c r="HR97" s="114"/>
      <c r="HS97" s="114"/>
      <c r="HT97" s="114"/>
      <c r="HU97" s="115"/>
      <c r="HV97" s="120">
        <v>0</v>
      </c>
      <c r="HW97" s="120"/>
      <c r="HX97" s="120"/>
      <c r="HY97" s="120"/>
      <c r="HZ97" s="120"/>
      <c r="IA97" s="120"/>
      <c r="IB97" s="120"/>
      <c r="IC97" s="120"/>
      <c r="ID97" s="120"/>
      <c r="IE97" s="120"/>
    </row>
    <row r="98" spans="1:239" s="32" customFormat="1" ht="21" customHeight="1" x14ac:dyDescent="0.2">
      <c r="A98" s="107">
        <v>21</v>
      </c>
      <c r="B98" s="108"/>
      <c r="C98" s="108"/>
      <c r="D98" s="109"/>
      <c r="E98" s="104" t="s">
        <v>152</v>
      </c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6"/>
      <c r="AH98" s="116">
        <f>AH99+AH100</f>
        <v>0</v>
      </c>
      <c r="AI98" s="117"/>
      <c r="AJ98" s="117"/>
      <c r="AK98" s="117"/>
      <c r="AL98" s="117"/>
      <c r="AM98" s="117"/>
      <c r="AN98" s="117"/>
      <c r="AO98" s="117"/>
      <c r="AP98" s="117"/>
      <c r="AQ98" s="118"/>
      <c r="AR98" s="125">
        <v>0</v>
      </c>
      <c r="AS98" s="125"/>
      <c r="AT98" s="125"/>
      <c r="AU98" s="125"/>
      <c r="AV98" s="125"/>
      <c r="AW98" s="125"/>
      <c r="AX98" s="125"/>
      <c r="AY98" s="125"/>
      <c r="AZ98" s="125"/>
      <c r="BA98" s="125"/>
      <c r="BB98" s="124">
        <f>BB99+BB100</f>
        <v>0</v>
      </c>
      <c r="BC98" s="124"/>
      <c r="BD98" s="124"/>
      <c r="BE98" s="124"/>
      <c r="BF98" s="124"/>
      <c r="BG98" s="124"/>
      <c r="BH98" s="124"/>
      <c r="BI98" s="124"/>
      <c r="BJ98" s="124"/>
      <c r="BK98" s="125">
        <v>0</v>
      </c>
      <c r="BL98" s="125"/>
      <c r="BM98" s="125"/>
      <c r="BN98" s="125"/>
      <c r="BO98" s="125"/>
      <c r="BP98" s="125"/>
      <c r="BQ98" s="125"/>
      <c r="BR98" s="125"/>
      <c r="BS98" s="125"/>
      <c r="BT98" s="124">
        <f>BT99+BT100+BT101</f>
        <v>33</v>
      </c>
      <c r="BU98" s="124"/>
      <c r="BV98" s="124"/>
      <c r="BW98" s="124"/>
      <c r="BX98" s="124"/>
      <c r="BY98" s="124"/>
      <c r="BZ98" s="124"/>
      <c r="CA98" s="124"/>
      <c r="CB98" s="124"/>
      <c r="CC98" s="125">
        <v>0</v>
      </c>
      <c r="CD98" s="125"/>
      <c r="CE98" s="125"/>
      <c r="CF98" s="125"/>
      <c r="CG98" s="125"/>
      <c r="CH98" s="125"/>
      <c r="CI98" s="125"/>
      <c r="CJ98" s="125"/>
      <c r="CK98" s="125"/>
      <c r="CL98" s="125">
        <v>0</v>
      </c>
      <c r="CM98" s="125"/>
      <c r="CN98" s="125"/>
      <c r="CO98" s="125"/>
      <c r="CP98" s="125"/>
      <c r="CQ98" s="125"/>
      <c r="CR98" s="125"/>
      <c r="CS98" s="125"/>
      <c r="CT98" s="125"/>
      <c r="CU98" s="157">
        <f>CU99+CU100</f>
        <v>0</v>
      </c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25">
        <v>0</v>
      </c>
      <c r="DI98" s="125"/>
      <c r="DJ98" s="125"/>
      <c r="DK98" s="125"/>
      <c r="DL98" s="125"/>
      <c r="DM98" s="125"/>
      <c r="DN98" s="125"/>
      <c r="DO98" s="125"/>
      <c r="DP98" s="125"/>
      <c r="DQ98" s="125"/>
      <c r="DR98" s="116">
        <f>DR99+DR100+DR101</f>
        <v>1</v>
      </c>
      <c r="DS98" s="117"/>
      <c r="DT98" s="117"/>
      <c r="DU98" s="117"/>
      <c r="DV98" s="117"/>
      <c r="DW98" s="117"/>
      <c r="DX98" s="117"/>
      <c r="DY98" s="118"/>
      <c r="DZ98" s="125">
        <v>0</v>
      </c>
      <c r="EA98" s="125"/>
      <c r="EB98" s="125"/>
      <c r="EC98" s="125"/>
      <c r="ED98" s="125"/>
      <c r="EE98" s="125"/>
      <c r="EF98" s="125"/>
      <c r="EG98" s="125"/>
      <c r="EH98" s="125"/>
      <c r="EI98" s="125"/>
      <c r="EJ98" s="157">
        <f>EJ99+EJ100+EJ101</f>
        <v>31</v>
      </c>
      <c r="EK98" s="157"/>
      <c r="EL98" s="157"/>
      <c r="EM98" s="157"/>
      <c r="EN98" s="157"/>
      <c r="EO98" s="157"/>
      <c r="EP98" s="157"/>
      <c r="EQ98" s="157"/>
      <c r="ER98" s="125">
        <v>0</v>
      </c>
      <c r="ES98" s="125"/>
      <c r="ET98" s="125"/>
      <c r="EU98" s="125"/>
      <c r="EV98" s="125"/>
      <c r="EW98" s="125"/>
      <c r="EX98" s="125"/>
      <c r="EY98" s="125"/>
      <c r="EZ98" s="125"/>
      <c r="FA98" s="125"/>
      <c r="FB98" s="124">
        <f>FB99+FB100+FB101</f>
        <v>55</v>
      </c>
      <c r="FC98" s="124"/>
      <c r="FD98" s="124"/>
      <c r="FE98" s="124"/>
      <c r="FF98" s="124"/>
      <c r="FG98" s="124"/>
      <c r="FH98" s="124"/>
      <c r="FI98" s="124"/>
      <c r="FJ98" s="124"/>
      <c r="FK98" s="125">
        <v>0</v>
      </c>
      <c r="FL98" s="125"/>
      <c r="FM98" s="125"/>
      <c r="FN98" s="125"/>
      <c r="FO98" s="125"/>
      <c r="FP98" s="125"/>
      <c r="FQ98" s="125"/>
      <c r="FR98" s="125"/>
      <c r="FS98" s="125"/>
      <c r="FT98" s="125">
        <v>0</v>
      </c>
      <c r="FU98" s="125"/>
      <c r="FV98" s="125"/>
      <c r="FW98" s="125"/>
      <c r="FX98" s="125"/>
      <c r="FY98" s="125"/>
      <c r="FZ98" s="125"/>
      <c r="GA98" s="125"/>
      <c r="GB98" s="121">
        <v>0</v>
      </c>
      <c r="GC98" s="122"/>
      <c r="GD98" s="122"/>
      <c r="GE98" s="122"/>
      <c r="GF98" s="122"/>
      <c r="GG98" s="122"/>
      <c r="GH98" s="122"/>
      <c r="GI98" s="122"/>
      <c r="GJ98" s="122"/>
      <c r="GK98" s="123"/>
      <c r="GL98" s="121">
        <v>0</v>
      </c>
      <c r="GM98" s="122"/>
      <c r="GN98" s="122"/>
      <c r="GO98" s="122"/>
      <c r="GP98" s="122"/>
      <c r="GQ98" s="122"/>
      <c r="GR98" s="122"/>
      <c r="GS98" s="122"/>
      <c r="GT98" s="123"/>
      <c r="GU98" s="121">
        <v>0</v>
      </c>
      <c r="GV98" s="122"/>
      <c r="GW98" s="122"/>
      <c r="GX98" s="122"/>
      <c r="GY98" s="122"/>
      <c r="GZ98" s="122"/>
      <c r="HA98" s="122"/>
      <c r="HB98" s="122"/>
      <c r="HC98" s="123"/>
      <c r="HD98" s="116">
        <f>HD99+HD100+HD102</f>
        <v>0</v>
      </c>
      <c r="HE98" s="117"/>
      <c r="HF98" s="117"/>
      <c r="HG98" s="117"/>
      <c r="HH98" s="117"/>
      <c r="HI98" s="117"/>
      <c r="HJ98" s="117"/>
      <c r="HK98" s="117"/>
      <c r="HL98" s="118"/>
      <c r="HM98" s="116">
        <f>HM99+HM100</f>
        <v>0</v>
      </c>
      <c r="HN98" s="117"/>
      <c r="HO98" s="117"/>
      <c r="HP98" s="117"/>
      <c r="HQ98" s="117"/>
      <c r="HR98" s="117"/>
      <c r="HS98" s="117"/>
      <c r="HT98" s="117"/>
      <c r="HU98" s="118"/>
      <c r="HV98" s="125">
        <v>0</v>
      </c>
      <c r="HW98" s="125"/>
      <c r="HX98" s="125"/>
      <c r="HY98" s="125"/>
      <c r="HZ98" s="125"/>
      <c r="IA98" s="125"/>
      <c r="IB98" s="125"/>
      <c r="IC98" s="125"/>
      <c r="ID98" s="125"/>
      <c r="IE98" s="125"/>
    </row>
    <row r="99" spans="1:239" s="32" customFormat="1" ht="41.25" customHeight="1" x14ac:dyDescent="0.2">
      <c r="A99" s="107" t="s">
        <v>204</v>
      </c>
      <c r="B99" s="108"/>
      <c r="C99" s="108"/>
      <c r="D99" s="109"/>
      <c r="E99" s="101" t="s">
        <v>153</v>
      </c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3"/>
      <c r="AH99" s="113">
        <v>0</v>
      </c>
      <c r="AI99" s="114"/>
      <c r="AJ99" s="114"/>
      <c r="AK99" s="114"/>
      <c r="AL99" s="114"/>
      <c r="AM99" s="114"/>
      <c r="AN99" s="114"/>
      <c r="AO99" s="114"/>
      <c r="AP99" s="114"/>
      <c r="AQ99" s="115"/>
      <c r="AR99" s="120">
        <v>0</v>
      </c>
      <c r="AS99" s="120"/>
      <c r="AT99" s="120"/>
      <c r="AU99" s="120"/>
      <c r="AV99" s="120"/>
      <c r="AW99" s="120"/>
      <c r="AX99" s="120"/>
      <c r="AY99" s="120"/>
      <c r="AZ99" s="120"/>
      <c r="BA99" s="120"/>
      <c r="BB99" s="119">
        <v>0</v>
      </c>
      <c r="BC99" s="119"/>
      <c r="BD99" s="119"/>
      <c r="BE99" s="119"/>
      <c r="BF99" s="119"/>
      <c r="BG99" s="119"/>
      <c r="BH99" s="119"/>
      <c r="BI99" s="119"/>
      <c r="BJ99" s="119"/>
      <c r="BK99" s="120">
        <v>0</v>
      </c>
      <c r="BL99" s="120"/>
      <c r="BM99" s="120"/>
      <c r="BN99" s="120"/>
      <c r="BO99" s="120"/>
      <c r="BP99" s="120"/>
      <c r="BQ99" s="120"/>
      <c r="BR99" s="120"/>
      <c r="BS99" s="120"/>
      <c r="BT99" s="119">
        <v>18</v>
      </c>
      <c r="BU99" s="119"/>
      <c r="BV99" s="119"/>
      <c r="BW99" s="119"/>
      <c r="BX99" s="119"/>
      <c r="BY99" s="119"/>
      <c r="BZ99" s="119"/>
      <c r="CA99" s="119"/>
      <c r="CB99" s="119"/>
      <c r="CC99" s="120">
        <v>0</v>
      </c>
      <c r="CD99" s="120"/>
      <c r="CE99" s="120"/>
      <c r="CF99" s="120"/>
      <c r="CG99" s="120"/>
      <c r="CH99" s="120"/>
      <c r="CI99" s="120"/>
      <c r="CJ99" s="120"/>
      <c r="CK99" s="120"/>
      <c r="CL99" s="120">
        <v>0</v>
      </c>
      <c r="CM99" s="120"/>
      <c r="CN99" s="120"/>
      <c r="CO99" s="120"/>
      <c r="CP99" s="120"/>
      <c r="CQ99" s="120"/>
      <c r="CR99" s="120"/>
      <c r="CS99" s="120"/>
      <c r="CT99" s="120"/>
      <c r="CU99" s="156">
        <v>0</v>
      </c>
      <c r="CV99" s="156"/>
      <c r="CW99" s="156"/>
      <c r="CX99" s="156"/>
      <c r="CY99" s="156"/>
      <c r="CZ99" s="156"/>
      <c r="DA99" s="156"/>
      <c r="DB99" s="156"/>
      <c r="DC99" s="156"/>
      <c r="DD99" s="156"/>
      <c r="DE99" s="156"/>
      <c r="DF99" s="156"/>
      <c r="DG99" s="156"/>
      <c r="DH99" s="120">
        <v>0</v>
      </c>
      <c r="DI99" s="120"/>
      <c r="DJ99" s="120"/>
      <c r="DK99" s="120"/>
      <c r="DL99" s="120"/>
      <c r="DM99" s="120"/>
      <c r="DN99" s="120"/>
      <c r="DO99" s="120"/>
      <c r="DP99" s="120"/>
      <c r="DQ99" s="120"/>
      <c r="DR99" s="113">
        <v>0</v>
      </c>
      <c r="DS99" s="114"/>
      <c r="DT99" s="114"/>
      <c r="DU99" s="114"/>
      <c r="DV99" s="114"/>
      <c r="DW99" s="114"/>
      <c r="DX99" s="114"/>
      <c r="DY99" s="115"/>
      <c r="DZ99" s="120">
        <v>0</v>
      </c>
      <c r="EA99" s="120"/>
      <c r="EB99" s="120"/>
      <c r="EC99" s="120"/>
      <c r="ED99" s="120"/>
      <c r="EE99" s="120"/>
      <c r="EF99" s="120"/>
      <c r="EG99" s="120"/>
      <c r="EH99" s="120"/>
      <c r="EI99" s="120"/>
      <c r="EJ99" s="156">
        <v>31</v>
      </c>
      <c r="EK99" s="156"/>
      <c r="EL99" s="156"/>
      <c r="EM99" s="156"/>
      <c r="EN99" s="156"/>
      <c r="EO99" s="156"/>
      <c r="EP99" s="156"/>
      <c r="EQ99" s="156"/>
      <c r="ER99" s="120">
        <v>0</v>
      </c>
      <c r="ES99" s="120"/>
      <c r="ET99" s="120"/>
      <c r="EU99" s="120"/>
      <c r="EV99" s="120"/>
      <c r="EW99" s="120"/>
      <c r="EX99" s="120"/>
      <c r="EY99" s="120"/>
      <c r="EZ99" s="120"/>
      <c r="FA99" s="120"/>
      <c r="FB99" s="119">
        <v>18</v>
      </c>
      <c r="FC99" s="119"/>
      <c r="FD99" s="119"/>
      <c r="FE99" s="119"/>
      <c r="FF99" s="119"/>
      <c r="FG99" s="119"/>
      <c r="FH99" s="119"/>
      <c r="FI99" s="119"/>
      <c r="FJ99" s="119"/>
      <c r="FK99" s="120">
        <v>0</v>
      </c>
      <c r="FL99" s="120"/>
      <c r="FM99" s="120"/>
      <c r="FN99" s="120"/>
      <c r="FO99" s="120"/>
      <c r="FP99" s="120"/>
      <c r="FQ99" s="120"/>
      <c r="FR99" s="120"/>
      <c r="FS99" s="120"/>
      <c r="FT99" s="120">
        <v>0</v>
      </c>
      <c r="FU99" s="120"/>
      <c r="FV99" s="120"/>
      <c r="FW99" s="120"/>
      <c r="FX99" s="120"/>
      <c r="FY99" s="120"/>
      <c r="FZ99" s="120"/>
      <c r="GA99" s="120"/>
      <c r="GB99" s="110">
        <v>0</v>
      </c>
      <c r="GC99" s="111"/>
      <c r="GD99" s="111"/>
      <c r="GE99" s="111"/>
      <c r="GF99" s="111"/>
      <c r="GG99" s="111"/>
      <c r="GH99" s="111"/>
      <c r="GI99" s="111"/>
      <c r="GJ99" s="111"/>
      <c r="GK99" s="112"/>
      <c r="GL99" s="110">
        <v>0</v>
      </c>
      <c r="GM99" s="111"/>
      <c r="GN99" s="111"/>
      <c r="GO99" s="111"/>
      <c r="GP99" s="111"/>
      <c r="GQ99" s="111"/>
      <c r="GR99" s="111"/>
      <c r="GS99" s="111"/>
      <c r="GT99" s="112"/>
      <c r="GU99" s="110">
        <v>0</v>
      </c>
      <c r="GV99" s="111"/>
      <c r="GW99" s="111"/>
      <c r="GX99" s="111"/>
      <c r="GY99" s="111"/>
      <c r="GZ99" s="111"/>
      <c r="HA99" s="111"/>
      <c r="HB99" s="111"/>
      <c r="HC99" s="112"/>
      <c r="HD99" s="113">
        <v>0</v>
      </c>
      <c r="HE99" s="114"/>
      <c r="HF99" s="114"/>
      <c r="HG99" s="114"/>
      <c r="HH99" s="114"/>
      <c r="HI99" s="114"/>
      <c r="HJ99" s="114"/>
      <c r="HK99" s="114"/>
      <c r="HL99" s="115"/>
      <c r="HM99" s="113">
        <v>0</v>
      </c>
      <c r="HN99" s="114"/>
      <c r="HO99" s="114"/>
      <c r="HP99" s="114"/>
      <c r="HQ99" s="114"/>
      <c r="HR99" s="114"/>
      <c r="HS99" s="114"/>
      <c r="HT99" s="114"/>
      <c r="HU99" s="115"/>
      <c r="HV99" s="120">
        <v>0</v>
      </c>
      <c r="HW99" s="120"/>
      <c r="HX99" s="120"/>
      <c r="HY99" s="120"/>
      <c r="HZ99" s="120"/>
      <c r="IA99" s="120"/>
      <c r="IB99" s="120"/>
      <c r="IC99" s="120"/>
      <c r="ID99" s="120"/>
      <c r="IE99" s="120"/>
    </row>
    <row r="100" spans="1:239" s="32" customFormat="1" ht="21" customHeight="1" x14ac:dyDescent="0.2">
      <c r="A100" s="107" t="s">
        <v>205</v>
      </c>
      <c r="B100" s="108"/>
      <c r="C100" s="108"/>
      <c r="D100" s="109"/>
      <c r="E100" s="101" t="s">
        <v>154</v>
      </c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3"/>
      <c r="AH100" s="113">
        <v>0</v>
      </c>
      <c r="AI100" s="114"/>
      <c r="AJ100" s="114"/>
      <c r="AK100" s="114"/>
      <c r="AL100" s="114"/>
      <c r="AM100" s="114"/>
      <c r="AN100" s="114"/>
      <c r="AO100" s="114"/>
      <c r="AP100" s="114"/>
      <c r="AQ100" s="115"/>
      <c r="AR100" s="120">
        <v>0</v>
      </c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19">
        <v>0</v>
      </c>
      <c r="BC100" s="119"/>
      <c r="BD100" s="119"/>
      <c r="BE100" s="119"/>
      <c r="BF100" s="119"/>
      <c r="BG100" s="119"/>
      <c r="BH100" s="119"/>
      <c r="BI100" s="119"/>
      <c r="BJ100" s="119"/>
      <c r="BK100" s="120">
        <v>0</v>
      </c>
      <c r="BL100" s="120"/>
      <c r="BM100" s="120"/>
      <c r="BN100" s="120"/>
      <c r="BO100" s="120"/>
      <c r="BP100" s="120"/>
      <c r="BQ100" s="120"/>
      <c r="BR100" s="120"/>
      <c r="BS100" s="120"/>
      <c r="BT100" s="119">
        <v>5</v>
      </c>
      <c r="BU100" s="119"/>
      <c r="BV100" s="119"/>
      <c r="BW100" s="119"/>
      <c r="BX100" s="119"/>
      <c r="BY100" s="119"/>
      <c r="BZ100" s="119"/>
      <c r="CA100" s="119"/>
      <c r="CB100" s="119"/>
      <c r="CC100" s="120">
        <v>0</v>
      </c>
      <c r="CD100" s="120"/>
      <c r="CE100" s="120"/>
      <c r="CF100" s="120"/>
      <c r="CG100" s="120"/>
      <c r="CH100" s="120"/>
      <c r="CI100" s="120"/>
      <c r="CJ100" s="120"/>
      <c r="CK100" s="120"/>
      <c r="CL100" s="120">
        <v>0</v>
      </c>
      <c r="CM100" s="120"/>
      <c r="CN100" s="120"/>
      <c r="CO100" s="120"/>
      <c r="CP100" s="120"/>
      <c r="CQ100" s="120"/>
      <c r="CR100" s="120"/>
      <c r="CS100" s="120"/>
      <c r="CT100" s="120"/>
      <c r="CU100" s="156">
        <v>0</v>
      </c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20">
        <v>0</v>
      </c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13">
        <v>0</v>
      </c>
      <c r="DS100" s="114"/>
      <c r="DT100" s="114"/>
      <c r="DU100" s="114"/>
      <c r="DV100" s="114"/>
      <c r="DW100" s="114"/>
      <c r="DX100" s="114"/>
      <c r="DY100" s="115"/>
      <c r="DZ100" s="120">
        <v>0</v>
      </c>
      <c r="EA100" s="120"/>
      <c r="EB100" s="120"/>
      <c r="EC100" s="120"/>
      <c r="ED100" s="120"/>
      <c r="EE100" s="120"/>
      <c r="EF100" s="120"/>
      <c r="EG100" s="120"/>
      <c r="EH100" s="120"/>
      <c r="EI100" s="120"/>
      <c r="EJ100" s="156">
        <v>0</v>
      </c>
      <c r="EK100" s="156"/>
      <c r="EL100" s="156"/>
      <c r="EM100" s="156"/>
      <c r="EN100" s="156"/>
      <c r="EO100" s="156"/>
      <c r="EP100" s="156"/>
      <c r="EQ100" s="156"/>
      <c r="ER100" s="120">
        <v>0</v>
      </c>
      <c r="ES100" s="120"/>
      <c r="ET100" s="120"/>
      <c r="EU100" s="120"/>
      <c r="EV100" s="120"/>
      <c r="EW100" s="120"/>
      <c r="EX100" s="120"/>
      <c r="EY100" s="120"/>
      <c r="EZ100" s="120"/>
      <c r="FA100" s="120"/>
      <c r="FB100" s="119">
        <v>36</v>
      </c>
      <c r="FC100" s="119"/>
      <c r="FD100" s="119"/>
      <c r="FE100" s="119"/>
      <c r="FF100" s="119"/>
      <c r="FG100" s="119"/>
      <c r="FH100" s="119"/>
      <c r="FI100" s="119"/>
      <c r="FJ100" s="119"/>
      <c r="FK100" s="120">
        <v>0</v>
      </c>
      <c r="FL100" s="120"/>
      <c r="FM100" s="120"/>
      <c r="FN100" s="120"/>
      <c r="FO100" s="120"/>
      <c r="FP100" s="120"/>
      <c r="FQ100" s="120"/>
      <c r="FR100" s="120"/>
      <c r="FS100" s="120"/>
      <c r="FT100" s="120">
        <v>0</v>
      </c>
      <c r="FU100" s="120"/>
      <c r="FV100" s="120"/>
      <c r="FW100" s="120"/>
      <c r="FX100" s="120"/>
      <c r="FY100" s="120"/>
      <c r="FZ100" s="120"/>
      <c r="GA100" s="120"/>
      <c r="GB100" s="110">
        <v>0</v>
      </c>
      <c r="GC100" s="111"/>
      <c r="GD100" s="111"/>
      <c r="GE100" s="111"/>
      <c r="GF100" s="111"/>
      <c r="GG100" s="111"/>
      <c r="GH100" s="111"/>
      <c r="GI100" s="111"/>
      <c r="GJ100" s="111"/>
      <c r="GK100" s="112"/>
      <c r="GL100" s="110">
        <v>0</v>
      </c>
      <c r="GM100" s="111"/>
      <c r="GN100" s="111"/>
      <c r="GO100" s="111"/>
      <c r="GP100" s="111"/>
      <c r="GQ100" s="111"/>
      <c r="GR100" s="111"/>
      <c r="GS100" s="111"/>
      <c r="GT100" s="112"/>
      <c r="GU100" s="110">
        <v>0</v>
      </c>
      <c r="GV100" s="111"/>
      <c r="GW100" s="111"/>
      <c r="GX100" s="111"/>
      <c r="GY100" s="111"/>
      <c r="GZ100" s="111"/>
      <c r="HA100" s="111"/>
      <c r="HB100" s="111"/>
      <c r="HC100" s="112"/>
      <c r="HD100" s="113">
        <v>0</v>
      </c>
      <c r="HE100" s="114"/>
      <c r="HF100" s="114"/>
      <c r="HG100" s="114"/>
      <c r="HH100" s="114"/>
      <c r="HI100" s="114"/>
      <c r="HJ100" s="114"/>
      <c r="HK100" s="114"/>
      <c r="HL100" s="115"/>
      <c r="HM100" s="113">
        <v>0</v>
      </c>
      <c r="HN100" s="114"/>
      <c r="HO100" s="114"/>
      <c r="HP100" s="114"/>
      <c r="HQ100" s="114"/>
      <c r="HR100" s="114"/>
      <c r="HS100" s="114"/>
      <c r="HT100" s="114"/>
      <c r="HU100" s="115"/>
      <c r="HV100" s="120">
        <v>0</v>
      </c>
      <c r="HW100" s="120"/>
      <c r="HX100" s="120"/>
      <c r="HY100" s="120"/>
      <c r="HZ100" s="120"/>
      <c r="IA100" s="120"/>
      <c r="IB100" s="120"/>
      <c r="IC100" s="120"/>
      <c r="ID100" s="120"/>
      <c r="IE100" s="120"/>
    </row>
    <row r="101" spans="1:239" s="32" customFormat="1" ht="21" customHeight="1" x14ac:dyDescent="0.2">
      <c r="A101" s="107" t="s">
        <v>228</v>
      </c>
      <c r="B101" s="108"/>
      <c r="C101" s="108"/>
      <c r="D101" s="109"/>
      <c r="E101" s="101" t="s">
        <v>208</v>
      </c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3"/>
      <c r="AH101" s="113">
        <v>0</v>
      </c>
      <c r="AI101" s="114"/>
      <c r="AJ101" s="114"/>
      <c r="AK101" s="114"/>
      <c r="AL101" s="114"/>
      <c r="AM101" s="114"/>
      <c r="AN101" s="114"/>
      <c r="AO101" s="114"/>
      <c r="AP101" s="114"/>
      <c r="AQ101" s="115"/>
      <c r="AR101" s="120">
        <v>0</v>
      </c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19">
        <v>0</v>
      </c>
      <c r="BC101" s="119"/>
      <c r="BD101" s="119"/>
      <c r="BE101" s="119"/>
      <c r="BF101" s="119"/>
      <c r="BG101" s="119"/>
      <c r="BH101" s="119"/>
      <c r="BI101" s="119"/>
      <c r="BJ101" s="119"/>
      <c r="BK101" s="120">
        <v>0</v>
      </c>
      <c r="BL101" s="120"/>
      <c r="BM101" s="120"/>
      <c r="BN101" s="120"/>
      <c r="BO101" s="120"/>
      <c r="BP101" s="120"/>
      <c r="BQ101" s="120"/>
      <c r="BR101" s="120"/>
      <c r="BS101" s="120"/>
      <c r="BT101" s="119">
        <v>10</v>
      </c>
      <c r="BU101" s="119"/>
      <c r="BV101" s="119"/>
      <c r="BW101" s="119"/>
      <c r="BX101" s="119"/>
      <c r="BY101" s="119"/>
      <c r="BZ101" s="119"/>
      <c r="CA101" s="119"/>
      <c r="CB101" s="119"/>
      <c r="CC101" s="120">
        <v>0</v>
      </c>
      <c r="CD101" s="120"/>
      <c r="CE101" s="120"/>
      <c r="CF101" s="120"/>
      <c r="CG101" s="120"/>
      <c r="CH101" s="120"/>
      <c r="CI101" s="120"/>
      <c r="CJ101" s="120"/>
      <c r="CK101" s="120"/>
      <c r="CL101" s="120">
        <v>0</v>
      </c>
      <c r="CM101" s="120"/>
      <c r="CN101" s="120"/>
      <c r="CO101" s="120"/>
      <c r="CP101" s="120"/>
      <c r="CQ101" s="120"/>
      <c r="CR101" s="120"/>
      <c r="CS101" s="120"/>
      <c r="CT101" s="120"/>
      <c r="CU101" s="156">
        <v>0</v>
      </c>
      <c r="CV101" s="156"/>
      <c r="CW101" s="156"/>
      <c r="CX101" s="156"/>
      <c r="CY101" s="156"/>
      <c r="CZ101" s="156"/>
      <c r="DA101" s="156"/>
      <c r="DB101" s="156"/>
      <c r="DC101" s="156"/>
      <c r="DD101" s="156"/>
      <c r="DE101" s="156"/>
      <c r="DF101" s="156"/>
      <c r="DG101" s="156"/>
      <c r="DH101" s="120">
        <v>0</v>
      </c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13">
        <v>1</v>
      </c>
      <c r="DS101" s="114"/>
      <c r="DT101" s="114"/>
      <c r="DU101" s="114"/>
      <c r="DV101" s="114"/>
      <c r="DW101" s="114"/>
      <c r="DX101" s="114"/>
      <c r="DY101" s="115"/>
      <c r="DZ101" s="120">
        <v>0</v>
      </c>
      <c r="EA101" s="120"/>
      <c r="EB101" s="120"/>
      <c r="EC101" s="120"/>
      <c r="ED101" s="120"/>
      <c r="EE101" s="120"/>
      <c r="EF101" s="120"/>
      <c r="EG101" s="120"/>
      <c r="EH101" s="120"/>
      <c r="EI101" s="120"/>
      <c r="EJ101" s="156">
        <v>0</v>
      </c>
      <c r="EK101" s="156"/>
      <c r="EL101" s="156"/>
      <c r="EM101" s="156"/>
      <c r="EN101" s="156"/>
      <c r="EO101" s="156"/>
      <c r="EP101" s="156"/>
      <c r="EQ101" s="156"/>
      <c r="ER101" s="120">
        <v>0</v>
      </c>
      <c r="ES101" s="120"/>
      <c r="ET101" s="120"/>
      <c r="EU101" s="120"/>
      <c r="EV101" s="120"/>
      <c r="EW101" s="120"/>
      <c r="EX101" s="120"/>
      <c r="EY101" s="120"/>
      <c r="EZ101" s="120"/>
      <c r="FA101" s="120"/>
      <c r="FB101" s="119">
        <v>1</v>
      </c>
      <c r="FC101" s="119"/>
      <c r="FD101" s="119"/>
      <c r="FE101" s="119"/>
      <c r="FF101" s="119"/>
      <c r="FG101" s="119"/>
      <c r="FH101" s="119"/>
      <c r="FI101" s="119"/>
      <c r="FJ101" s="119"/>
      <c r="FK101" s="120">
        <v>0</v>
      </c>
      <c r="FL101" s="120"/>
      <c r="FM101" s="120"/>
      <c r="FN101" s="120"/>
      <c r="FO101" s="120"/>
      <c r="FP101" s="120"/>
      <c r="FQ101" s="120"/>
      <c r="FR101" s="120"/>
      <c r="FS101" s="120"/>
      <c r="FT101" s="120">
        <v>0</v>
      </c>
      <c r="FU101" s="120"/>
      <c r="FV101" s="120"/>
      <c r="FW101" s="120"/>
      <c r="FX101" s="120"/>
      <c r="FY101" s="120"/>
      <c r="FZ101" s="120"/>
      <c r="GA101" s="120"/>
      <c r="GB101" s="110">
        <v>0</v>
      </c>
      <c r="GC101" s="111"/>
      <c r="GD101" s="111"/>
      <c r="GE101" s="111"/>
      <c r="GF101" s="111"/>
      <c r="GG101" s="111"/>
      <c r="GH101" s="111"/>
      <c r="GI101" s="111"/>
      <c r="GJ101" s="111"/>
      <c r="GK101" s="112"/>
      <c r="GL101" s="110">
        <v>0</v>
      </c>
      <c r="GM101" s="111"/>
      <c r="GN101" s="111"/>
      <c r="GO101" s="111"/>
      <c r="GP101" s="111"/>
      <c r="GQ101" s="111"/>
      <c r="GR101" s="111"/>
      <c r="GS101" s="111"/>
      <c r="GT101" s="112"/>
      <c r="GU101" s="110">
        <v>0</v>
      </c>
      <c r="GV101" s="111"/>
      <c r="GW101" s="111"/>
      <c r="GX101" s="111"/>
      <c r="GY101" s="111"/>
      <c r="GZ101" s="111"/>
      <c r="HA101" s="111"/>
      <c r="HB101" s="111"/>
      <c r="HC101" s="112"/>
      <c r="HD101" s="113">
        <v>0</v>
      </c>
      <c r="HE101" s="114"/>
      <c r="HF101" s="114"/>
      <c r="HG101" s="114"/>
      <c r="HH101" s="114"/>
      <c r="HI101" s="114"/>
      <c r="HJ101" s="114"/>
      <c r="HK101" s="114"/>
      <c r="HL101" s="115"/>
      <c r="HM101" s="113">
        <v>0</v>
      </c>
      <c r="HN101" s="114"/>
      <c r="HO101" s="114"/>
      <c r="HP101" s="114"/>
      <c r="HQ101" s="114"/>
      <c r="HR101" s="114"/>
      <c r="HS101" s="114"/>
      <c r="HT101" s="114"/>
      <c r="HU101" s="115"/>
      <c r="HV101" s="120">
        <v>0</v>
      </c>
      <c r="HW101" s="120"/>
      <c r="HX101" s="120"/>
      <c r="HY101" s="120"/>
      <c r="HZ101" s="120"/>
      <c r="IA101" s="120"/>
      <c r="IB101" s="120"/>
      <c r="IC101" s="120"/>
      <c r="ID101" s="120"/>
      <c r="IE101" s="120"/>
    </row>
    <row r="102" spans="1:239" s="32" customFormat="1" ht="36" customHeight="1" x14ac:dyDescent="0.2">
      <c r="A102" s="107" t="s">
        <v>84</v>
      </c>
      <c r="B102" s="108"/>
      <c r="C102" s="108"/>
      <c r="D102" s="109"/>
      <c r="E102" s="101" t="s">
        <v>230</v>
      </c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3"/>
      <c r="AH102" s="113">
        <v>34</v>
      </c>
      <c r="AI102" s="114"/>
      <c r="AJ102" s="114"/>
      <c r="AK102" s="114"/>
      <c r="AL102" s="114"/>
      <c r="AM102" s="114"/>
      <c r="AN102" s="114"/>
      <c r="AO102" s="114"/>
      <c r="AP102" s="114"/>
      <c r="AQ102" s="115"/>
      <c r="AR102" s="120">
        <v>0</v>
      </c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19">
        <v>9</v>
      </c>
      <c r="BC102" s="119"/>
      <c r="BD102" s="119"/>
      <c r="BE102" s="119"/>
      <c r="BF102" s="119"/>
      <c r="BG102" s="119"/>
      <c r="BH102" s="119"/>
      <c r="BI102" s="119"/>
      <c r="BJ102" s="119"/>
      <c r="BK102" s="120">
        <v>0</v>
      </c>
      <c r="BL102" s="120"/>
      <c r="BM102" s="120"/>
      <c r="BN102" s="120"/>
      <c r="BO102" s="120"/>
      <c r="BP102" s="120"/>
      <c r="BQ102" s="120"/>
      <c r="BR102" s="120"/>
      <c r="BS102" s="120"/>
      <c r="BT102" s="119">
        <v>292</v>
      </c>
      <c r="BU102" s="119"/>
      <c r="BV102" s="119"/>
      <c r="BW102" s="119"/>
      <c r="BX102" s="119"/>
      <c r="BY102" s="119"/>
      <c r="BZ102" s="119"/>
      <c r="CA102" s="119"/>
      <c r="CB102" s="119"/>
      <c r="CC102" s="120">
        <v>0</v>
      </c>
      <c r="CD102" s="120"/>
      <c r="CE102" s="120"/>
      <c r="CF102" s="120"/>
      <c r="CG102" s="120"/>
      <c r="CH102" s="120"/>
      <c r="CI102" s="120"/>
      <c r="CJ102" s="120"/>
      <c r="CK102" s="120"/>
      <c r="CL102" s="120">
        <v>0</v>
      </c>
      <c r="CM102" s="120"/>
      <c r="CN102" s="120"/>
      <c r="CO102" s="120"/>
      <c r="CP102" s="120"/>
      <c r="CQ102" s="120"/>
      <c r="CR102" s="120"/>
      <c r="CS102" s="120"/>
      <c r="CT102" s="120"/>
      <c r="CU102" s="156">
        <v>0</v>
      </c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20">
        <v>0</v>
      </c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13">
        <v>31</v>
      </c>
      <c r="DS102" s="114"/>
      <c r="DT102" s="114"/>
      <c r="DU102" s="114"/>
      <c r="DV102" s="114"/>
      <c r="DW102" s="114"/>
      <c r="DX102" s="114"/>
      <c r="DY102" s="115"/>
      <c r="DZ102" s="120">
        <v>0</v>
      </c>
      <c r="EA102" s="120"/>
      <c r="EB102" s="120"/>
      <c r="EC102" s="120"/>
      <c r="ED102" s="120"/>
      <c r="EE102" s="120"/>
      <c r="EF102" s="120"/>
      <c r="EG102" s="120"/>
      <c r="EH102" s="120"/>
      <c r="EI102" s="120"/>
      <c r="EJ102" s="156">
        <v>102</v>
      </c>
      <c r="EK102" s="156"/>
      <c r="EL102" s="156"/>
      <c r="EM102" s="156"/>
      <c r="EN102" s="156"/>
      <c r="EO102" s="156"/>
      <c r="EP102" s="156"/>
      <c r="EQ102" s="156"/>
      <c r="ER102" s="120">
        <v>0</v>
      </c>
      <c r="ES102" s="120"/>
      <c r="ET102" s="120"/>
      <c r="EU102" s="120"/>
      <c r="EV102" s="120"/>
      <c r="EW102" s="120"/>
      <c r="EX102" s="120"/>
      <c r="EY102" s="120"/>
      <c r="EZ102" s="120"/>
      <c r="FA102" s="120"/>
      <c r="FB102" s="119">
        <v>304</v>
      </c>
      <c r="FC102" s="119"/>
      <c r="FD102" s="119"/>
      <c r="FE102" s="119"/>
      <c r="FF102" s="119"/>
      <c r="FG102" s="119"/>
      <c r="FH102" s="119"/>
      <c r="FI102" s="119"/>
      <c r="FJ102" s="119"/>
      <c r="FK102" s="120">
        <v>0</v>
      </c>
      <c r="FL102" s="120"/>
      <c r="FM102" s="120"/>
      <c r="FN102" s="120"/>
      <c r="FO102" s="120"/>
      <c r="FP102" s="120"/>
      <c r="FQ102" s="120"/>
      <c r="FR102" s="120"/>
      <c r="FS102" s="120"/>
      <c r="FT102" s="120">
        <v>0</v>
      </c>
      <c r="FU102" s="120"/>
      <c r="FV102" s="120"/>
      <c r="FW102" s="120"/>
      <c r="FX102" s="120"/>
      <c r="FY102" s="120"/>
      <c r="FZ102" s="120"/>
      <c r="GA102" s="120"/>
      <c r="GB102" s="110">
        <v>0</v>
      </c>
      <c r="GC102" s="111"/>
      <c r="GD102" s="111"/>
      <c r="GE102" s="111"/>
      <c r="GF102" s="111"/>
      <c r="GG102" s="111"/>
      <c r="GH102" s="111"/>
      <c r="GI102" s="111"/>
      <c r="GJ102" s="111"/>
      <c r="GK102" s="112"/>
      <c r="GL102" s="110">
        <v>0</v>
      </c>
      <c r="GM102" s="111"/>
      <c r="GN102" s="111"/>
      <c r="GO102" s="111"/>
      <c r="GP102" s="111"/>
      <c r="GQ102" s="111"/>
      <c r="GR102" s="111"/>
      <c r="GS102" s="111"/>
      <c r="GT102" s="112"/>
      <c r="GU102" s="110">
        <v>0</v>
      </c>
      <c r="GV102" s="111"/>
      <c r="GW102" s="111"/>
      <c r="GX102" s="111"/>
      <c r="GY102" s="111"/>
      <c r="GZ102" s="111"/>
      <c r="HA102" s="111"/>
      <c r="HB102" s="111"/>
      <c r="HC102" s="112"/>
      <c r="HD102" s="113">
        <v>0</v>
      </c>
      <c r="HE102" s="114"/>
      <c r="HF102" s="114"/>
      <c r="HG102" s="114"/>
      <c r="HH102" s="114"/>
      <c r="HI102" s="114"/>
      <c r="HJ102" s="114"/>
      <c r="HK102" s="114"/>
      <c r="HL102" s="115"/>
      <c r="HM102" s="113">
        <v>67</v>
      </c>
      <c r="HN102" s="114"/>
      <c r="HO102" s="114"/>
      <c r="HP102" s="114"/>
      <c r="HQ102" s="114"/>
      <c r="HR102" s="114"/>
      <c r="HS102" s="114"/>
      <c r="HT102" s="114"/>
      <c r="HU102" s="115"/>
      <c r="HV102" s="120">
        <v>0</v>
      </c>
      <c r="HW102" s="120"/>
      <c r="HX102" s="120"/>
      <c r="HY102" s="120"/>
      <c r="HZ102" s="120"/>
      <c r="IA102" s="120"/>
      <c r="IB102" s="120"/>
      <c r="IC102" s="120"/>
      <c r="ID102" s="120"/>
      <c r="IE102" s="120"/>
    </row>
    <row r="103" spans="1:239" ht="15.75" x14ac:dyDescent="0.25">
      <c r="A103" s="24"/>
      <c r="B103" s="24"/>
      <c r="C103" s="24"/>
      <c r="D103" s="24"/>
      <c r="E103" s="24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</row>
    <row r="104" spans="1:239" s="25" customFormat="1" ht="21" customHeight="1" x14ac:dyDescent="0.2">
      <c r="A104" s="147" t="s">
        <v>6</v>
      </c>
      <c r="B104" s="148"/>
      <c r="C104" s="148"/>
      <c r="D104" s="149"/>
      <c r="E104" s="128" t="s">
        <v>80</v>
      </c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30"/>
      <c r="AH104" s="153" t="s">
        <v>29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154"/>
      <c r="DB104" s="154"/>
      <c r="DC104" s="154"/>
      <c r="DD104" s="154"/>
      <c r="DE104" s="154"/>
      <c r="DF104" s="154"/>
      <c r="DG104" s="154"/>
      <c r="DH104" s="154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  <c r="DU104" s="154"/>
      <c r="DV104" s="154"/>
      <c r="DW104" s="154"/>
      <c r="DX104" s="154"/>
      <c r="DY104" s="154"/>
      <c r="DZ104" s="154"/>
      <c r="EA104" s="154"/>
      <c r="EB104" s="154"/>
      <c r="EC104" s="154"/>
      <c r="ED104" s="154"/>
      <c r="EE104" s="154"/>
      <c r="EF104" s="154"/>
      <c r="EG104" s="154"/>
      <c r="EH104" s="154"/>
      <c r="EI104" s="154"/>
      <c r="EJ104" s="154"/>
      <c r="EK104" s="154"/>
      <c r="EL104" s="154"/>
      <c r="EM104" s="154"/>
      <c r="EN104" s="154"/>
      <c r="EO104" s="154"/>
      <c r="EP104" s="154"/>
      <c r="EQ104" s="154"/>
      <c r="ER104" s="154"/>
      <c r="ES104" s="154"/>
      <c r="ET104" s="154"/>
      <c r="EU104" s="154"/>
      <c r="EV104" s="154"/>
      <c r="EW104" s="154"/>
      <c r="EX104" s="154"/>
      <c r="EY104" s="154"/>
      <c r="EZ104" s="154"/>
      <c r="FA104" s="154"/>
      <c r="FB104" s="154"/>
      <c r="FC104" s="154"/>
      <c r="FD104" s="154"/>
      <c r="FE104" s="154"/>
      <c r="FF104" s="154"/>
      <c r="FG104" s="154"/>
      <c r="FH104" s="154"/>
      <c r="FI104" s="154"/>
      <c r="FJ104" s="154"/>
      <c r="FK104" s="154"/>
      <c r="FL104" s="154"/>
      <c r="FM104" s="154"/>
      <c r="FN104" s="154"/>
      <c r="FO104" s="154"/>
      <c r="FP104" s="154"/>
      <c r="FQ104" s="154"/>
      <c r="FR104" s="154"/>
      <c r="FS104" s="154"/>
      <c r="FT104" s="154"/>
      <c r="FU104" s="154"/>
      <c r="FV104" s="154"/>
      <c r="FW104" s="154"/>
      <c r="FX104" s="154"/>
      <c r="FY104" s="154"/>
      <c r="FZ104" s="154"/>
      <c r="GA104" s="154"/>
      <c r="GB104" s="154"/>
      <c r="GC104" s="154"/>
      <c r="GD104" s="154"/>
      <c r="GE104" s="154"/>
      <c r="GF104" s="154"/>
      <c r="GG104" s="154"/>
      <c r="GH104" s="154"/>
      <c r="GI104" s="154"/>
      <c r="GJ104" s="154"/>
      <c r="GK104" s="154"/>
      <c r="GL104" s="154"/>
      <c r="GM104" s="154"/>
      <c r="GN104" s="154"/>
      <c r="GO104" s="154"/>
      <c r="GP104" s="154"/>
      <c r="GQ104" s="154"/>
      <c r="GR104" s="154"/>
      <c r="GS104" s="154"/>
      <c r="GT104" s="154"/>
      <c r="GU104" s="154"/>
      <c r="GV104" s="154"/>
      <c r="GW104" s="154"/>
      <c r="GX104" s="154"/>
      <c r="GY104" s="154"/>
      <c r="GZ104" s="154"/>
      <c r="HA104" s="154"/>
      <c r="HB104" s="154"/>
      <c r="HC104" s="154"/>
      <c r="HD104" s="154"/>
      <c r="HE104" s="154"/>
      <c r="HF104" s="154"/>
      <c r="HG104" s="154"/>
      <c r="HH104" s="154"/>
      <c r="HI104" s="154"/>
      <c r="HJ104" s="154"/>
      <c r="HK104" s="154"/>
      <c r="HL104" s="154"/>
      <c r="HM104" s="154"/>
      <c r="HN104" s="154"/>
      <c r="HO104" s="154"/>
      <c r="HP104" s="154"/>
      <c r="HQ104" s="154"/>
      <c r="HR104" s="154"/>
      <c r="HS104" s="154"/>
      <c r="HT104" s="154"/>
      <c r="HU104" s="154"/>
      <c r="HV104" s="154"/>
      <c r="HW104" s="154"/>
      <c r="HX104" s="154"/>
      <c r="HY104" s="154"/>
      <c r="HZ104" s="154"/>
      <c r="IA104" s="154"/>
      <c r="IB104" s="154"/>
      <c r="IC104" s="154"/>
      <c r="ID104" s="154"/>
      <c r="IE104" s="155"/>
    </row>
    <row r="105" spans="1:239" s="26" customFormat="1" ht="64.5" customHeight="1" x14ac:dyDescent="0.2">
      <c r="A105" s="150"/>
      <c r="B105" s="151"/>
      <c r="C105" s="151"/>
      <c r="D105" s="152"/>
      <c r="E105" s="131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3"/>
      <c r="AH105" s="139" t="s">
        <v>50</v>
      </c>
      <c r="AI105" s="140"/>
      <c r="AJ105" s="140"/>
      <c r="AK105" s="140"/>
      <c r="AL105" s="140"/>
      <c r="AM105" s="140"/>
      <c r="AN105" s="140"/>
      <c r="AO105" s="140"/>
      <c r="AP105" s="140"/>
      <c r="AQ105" s="141"/>
      <c r="AR105" s="156" t="s">
        <v>51</v>
      </c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42" t="s">
        <v>52</v>
      </c>
      <c r="BC105" s="142"/>
      <c r="BD105" s="142"/>
      <c r="BE105" s="142"/>
      <c r="BF105" s="142"/>
      <c r="BG105" s="142"/>
      <c r="BH105" s="142"/>
      <c r="BI105" s="142"/>
      <c r="BJ105" s="142"/>
      <c r="BK105" s="156" t="s">
        <v>53</v>
      </c>
      <c r="BL105" s="156"/>
      <c r="BM105" s="156"/>
      <c r="BN105" s="156"/>
      <c r="BO105" s="156"/>
      <c r="BP105" s="156"/>
      <c r="BQ105" s="156"/>
      <c r="BR105" s="156"/>
      <c r="BS105" s="156"/>
      <c r="BT105" s="144" t="s">
        <v>54</v>
      </c>
      <c r="BU105" s="145"/>
      <c r="BV105" s="145"/>
      <c r="BW105" s="145"/>
      <c r="BX105" s="145"/>
      <c r="BY105" s="145"/>
      <c r="BZ105" s="145"/>
      <c r="CA105" s="146"/>
      <c r="CB105" s="156" t="s">
        <v>55</v>
      </c>
      <c r="CC105" s="156"/>
      <c r="CD105" s="156"/>
      <c r="CE105" s="156"/>
      <c r="CF105" s="156"/>
      <c r="CG105" s="156"/>
      <c r="CH105" s="156"/>
      <c r="CI105" s="156"/>
      <c r="CJ105" s="156"/>
      <c r="CK105" s="156" t="s">
        <v>56</v>
      </c>
      <c r="CL105" s="156"/>
      <c r="CM105" s="156"/>
      <c r="CN105" s="156"/>
      <c r="CO105" s="156"/>
      <c r="CP105" s="156"/>
      <c r="CQ105" s="156"/>
      <c r="CR105" s="156"/>
      <c r="CS105" s="156"/>
      <c r="CT105" s="139" t="s">
        <v>57</v>
      </c>
      <c r="CU105" s="140"/>
      <c r="CV105" s="140"/>
      <c r="CW105" s="140"/>
      <c r="CX105" s="140"/>
      <c r="CY105" s="140"/>
      <c r="CZ105" s="140"/>
      <c r="DA105" s="140"/>
      <c r="DB105" s="141"/>
      <c r="DC105" s="139" t="s">
        <v>70</v>
      </c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1"/>
      <c r="DN105" s="139" t="s">
        <v>58</v>
      </c>
      <c r="DO105" s="140"/>
      <c r="DP105" s="140"/>
      <c r="DQ105" s="140"/>
      <c r="DR105" s="140"/>
      <c r="DS105" s="140"/>
      <c r="DT105" s="140"/>
      <c r="DU105" s="141"/>
      <c r="DV105" s="139" t="s">
        <v>59</v>
      </c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1"/>
      <c r="EG105" s="144" t="s">
        <v>60</v>
      </c>
      <c r="EH105" s="145"/>
      <c r="EI105" s="145"/>
      <c r="EJ105" s="145"/>
      <c r="EK105" s="145"/>
      <c r="EL105" s="145"/>
      <c r="EM105" s="145"/>
      <c r="EN105" s="145"/>
      <c r="EO105" s="145"/>
      <c r="EP105" s="145"/>
      <c r="EQ105" s="145"/>
      <c r="ER105" s="145"/>
      <c r="ES105" s="146"/>
      <c r="ET105" s="139" t="s">
        <v>61</v>
      </c>
      <c r="EU105" s="140"/>
      <c r="EV105" s="140"/>
      <c r="EW105" s="140"/>
      <c r="EX105" s="140"/>
      <c r="EY105" s="140"/>
      <c r="EZ105" s="140"/>
      <c r="FA105" s="141"/>
      <c r="FB105" s="139" t="s">
        <v>62</v>
      </c>
      <c r="FC105" s="140"/>
      <c r="FD105" s="140"/>
      <c r="FE105" s="140"/>
      <c r="FF105" s="140"/>
      <c r="FG105" s="140"/>
      <c r="FH105" s="140"/>
      <c r="FI105" s="141"/>
      <c r="FJ105" s="139" t="s">
        <v>71</v>
      </c>
      <c r="FK105" s="140"/>
      <c r="FL105" s="140"/>
      <c r="FM105" s="140"/>
      <c r="FN105" s="140"/>
      <c r="FO105" s="140"/>
      <c r="FP105" s="140"/>
      <c r="FQ105" s="140"/>
      <c r="FR105" s="140"/>
      <c r="FS105" s="141"/>
      <c r="FT105" s="139" t="s">
        <v>63</v>
      </c>
      <c r="FU105" s="140"/>
      <c r="FV105" s="140"/>
      <c r="FW105" s="140"/>
      <c r="FX105" s="140"/>
      <c r="FY105" s="140"/>
      <c r="FZ105" s="140"/>
      <c r="GA105" s="140"/>
      <c r="GB105" s="141"/>
      <c r="GC105" s="139" t="s">
        <v>64</v>
      </c>
      <c r="GD105" s="140"/>
      <c r="GE105" s="140"/>
      <c r="GF105" s="140"/>
      <c r="GG105" s="140"/>
      <c r="GH105" s="140"/>
      <c r="GI105" s="140"/>
      <c r="GJ105" s="140"/>
      <c r="GK105" s="141"/>
      <c r="GL105" s="144" t="s">
        <v>65</v>
      </c>
      <c r="GM105" s="145"/>
      <c r="GN105" s="145"/>
      <c r="GO105" s="145"/>
      <c r="GP105" s="145"/>
      <c r="GQ105" s="145"/>
      <c r="GR105" s="145"/>
      <c r="GS105" s="145"/>
      <c r="GT105" s="146"/>
      <c r="GU105" s="139" t="s">
        <v>66</v>
      </c>
      <c r="GV105" s="140"/>
      <c r="GW105" s="140"/>
      <c r="GX105" s="140"/>
      <c r="GY105" s="140"/>
      <c r="GZ105" s="140"/>
      <c r="HA105" s="140"/>
      <c r="HB105" s="140"/>
      <c r="HC105" s="140"/>
      <c r="HD105" s="140"/>
      <c r="HE105" s="141"/>
      <c r="HF105" s="139" t="s">
        <v>67</v>
      </c>
      <c r="HG105" s="140"/>
      <c r="HH105" s="140"/>
      <c r="HI105" s="140"/>
      <c r="HJ105" s="140"/>
      <c r="HK105" s="140"/>
      <c r="HL105" s="140"/>
      <c r="HM105" s="140"/>
      <c r="HN105" s="141"/>
      <c r="HO105" s="144" t="s">
        <v>68</v>
      </c>
      <c r="HP105" s="145"/>
      <c r="HQ105" s="145"/>
      <c r="HR105" s="145"/>
      <c r="HS105" s="145"/>
      <c r="HT105" s="145"/>
      <c r="HU105" s="145"/>
      <c r="HV105" s="146"/>
      <c r="HW105" s="139" t="s">
        <v>69</v>
      </c>
      <c r="HX105" s="140"/>
      <c r="HY105" s="140"/>
      <c r="HZ105" s="140"/>
      <c r="IA105" s="140"/>
      <c r="IB105" s="140"/>
      <c r="IC105" s="140"/>
      <c r="ID105" s="140"/>
      <c r="IE105" s="141"/>
    </row>
    <row r="106" spans="1:239" s="27" customFormat="1" x14ac:dyDescent="0.2">
      <c r="A106" s="110">
        <v>1</v>
      </c>
      <c r="B106" s="111"/>
      <c r="C106" s="111"/>
      <c r="D106" s="112"/>
      <c r="E106" s="110">
        <v>2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2"/>
      <c r="AH106" s="110">
        <v>42</v>
      </c>
      <c r="AI106" s="111"/>
      <c r="AJ106" s="111"/>
      <c r="AK106" s="111"/>
      <c r="AL106" s="111"/>
      <c r="AM106" s="111"/>
      <c r="AN106" s="111"/>
      <c r="AO106" s="111"/>
      <c r="AP106" s="111"/>
      <c r="AQ106" s="112"/>
      <c r="AR106" s="119">
        <v>43</v>
      </c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20">
        <v>44</v>
      </c>
      <c r="BC106" s="120"/>
      <c r="BD106" s="120"/>
      <c r="BE106" s="120"/>
      <c r="BF106" s="120"/>
      <c r="BG106" s="120"/>
      <c r="BH106" s="120"/>
      <c r="BI106" s="120"/>
      <c r="BJ106" s="120"/>
      <c r="BK106" s="119">
        <v>45</v>
      </c>
      <c r="BL106" s="119"/>
      <c r="BM106" s="119"/>
      <c r="BN106" s="119"/>
      <c r="BO106" s="119"/>
      <c r="BP106" s="119"/>
      <c r="BQ106" s="119"/>
      <c r="BR106" s="119"/>
      <c r="BS106" s="119"/>
      <c r="BT106" s="113">
        <v>46</v>
      </c>
      <c r="BU106" s="114"/>
      <c r="BV106" s="114"/>
      <c r="BW106" s="114"/>
      <c r="BX106" s="114"/>
      <c r="BY106" s="114"/>
      <c r="BZ106" s="114"/>
      <c r="CA106" s="115"/>
      <c r="CB106" s="119">
        <v>47</v>
      </c>
      <c r="CC106" s="119"/>
      <c r="CD106" s="119"/>
      <c r="CE106" s="119"/>
      <c r="CF106" s="119"/>
      <c r="CG106" s="119"/>
      <c r="CH106" s="119"/>
      <c r="CI106" s="119"/>
      <c r="CJ106" s="119"/>
      <c r="CK106" s="119">
        <v>48</v>
      </c>
      <c r="CL106" s="119"/>
      <c r="CM106" s="119"/>
      <c r="CN106" s="119"/>
      <c r="CO106" s="119"/>
      <c r="CP106" s="119"/>
      <c r="CQ106" s="119"/>
      <c r="CR106" s="119"/>
      <c r="CS106" s="119"/>
      <c r="CT106" s="110">
        <v>49</v>
      </c>
      <c r="CU106" s="111"/>
      <c r="CV106" s="111"/>
      <c r="CW106" s="111"/>
      <c r="CX106" s="111"/>
      <c r="CY106" s="111"/>
      <c r="CZ106" s="111"/>
      <c r="DA106" s="111"/>
      <c r="DB106" s="112"/>
      <c r="DC106" s="110">
        <v>50</v>
      </c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2"/>
      <c r="DN106" s="110">
        <v>51</v>
      </c>
      <c r="DO106" s="111"/>
      <c r="DP106" s="111"/>
      <c r="DQ106" s="111"/>
      <c r="DR106" s="111"/>
      <c r="DS106" s="111"/>
      <c r="DT106" s="111"/>
      <c r="DU106" s="112"/>
      <c r="DV106" s="110">
        <v>52</v>
      </c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2"/>
      <c r="EG106" s="113">
        <v>53</v>
      </c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114"/>
      <c r="ES106" s="115"/>
      <c r="ET106" s="110">
        <v>54</v>
      </c>
      <c r="EU106" s="111"/>
      <c r="EV106" s="111"/>
      <c r="EW106" s="111"/>
      <c r="EX106" s="111"/>
      <c r="EY106" s="111"/>
      <c r="EZ106" s="111"/>
      <c r="FA106" s="112"/>
      <c r="FB106" s="110">
        <v>55</v>
      </c>
      <c r="FC106" s="111"/>
      <c r="FD106" s="111"/>
      <c r="FE106" s="111"/>
      <c r="FF106" s="111"/>
      <c r="FG106" s="111"/>
      <c r="FH106" s="111"/>
      <c r="FI106" s="112"/>
      <c r="FJ106" s="110">
        <v>56</v>
      </c>
      <c r="FK106" s="111"/>
      <c r="FL106" s="111"/>
      <c r="FM106" s="111"/>
      <c r="FN106" s="111"/>
      <c r="FO106" s="111"/>
      <c r="FP106" s="111"/>
      <c r="FQ106" s="111"/>
      <c r="FR106" s="111"/>
      <c r="FS106" s="112"/>
      <c r="FT106" s="110">
        <v>57</v>
      </c>
      <c r="FU106" s="111"/>
      <c r="FV106" s="111"/>
      <c r="FW106" s="111"/>
      <c r="FX106" s="111"/>
      <c r="FY106" s="111"/>
      <c r="FZ106" s="111"/>
      <c r="GA106" s="111"/>
      <c r="GB106" s="112"/>
      <c r="GC106" s="110">
        <v>58</v>
      </c>
      <c r="GD106" s="111"/>
      <c r="GE106" s="111"/>
      <c r="GF106" s="111"/>
      <c r="GG106" s="111"/>
      <c r="GH106" s="111"/>
      <c r="GI106" s="111"/>
      <c r="GJ106" s="111"/>
      <c r="GK106" s="112"/>
      <c r="GL106" s="113">
        <v>59</v>
      </c>
      <c r="GM106" s="114"/>
      <c r="GN106" s="114"/>
      <c r="GO106" s="114"/>
      <c r="GP106" s="114"/>
      <c r="GQ106" s="114"/>
      <c r="GR106" s="114"/>
      <c r="GS106" s="114"/>
      <c r="GT106" s="115"/>
      <c r="GU106" s="110">
        <v>60</v>
      </c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2"/>
      <c r="HF106" s="110">
        <v>61</v>
      </c>
      <c r="HG106" s="111"/>
      <c r="HH106" s="111"/>
      <c r="HI106" s="111"/>
      <c r="HJ106" s="111"/>
      <c r="HK106" s="111"/>
      <c r="HL106" s="111"/>
      <c r="HM106" s="111"/>
      <c r="HN106" s="112"/>
      <c r="HO106" s="113">
        <v>62</v>
      </c>
      <c r="HP106" s="114"/>
      <c r="HQ106" s="114"/>
      <c r="HR106" s="114"/>
      <c r="HS106" s="114"/>
      <c r="HT106" s="114"/>
      <c r="HU106" s="114"/>
      <c r="HV106" s="115"/>
      <c r="HW106" s="110">
        <v>63</v>
      </c>
      <c r="HX106" s="111"/>
      <c r="HY106" s="111"/>
      <c r="HZ106" s="111"/>
      <c r="IA106" s="111"/>
      <c r="IB106" s="111"/>
      <c r="IC106" s="111"/>
      <c r="ID106" s="111"/>
      <c r="IE106" s="112"/>
    </row>
    <row r="107" spans="1:239" s="28" customFormat="1" ht="21" customHeight="1" x14ac:dyDescent="0.2">
      <c r="A107" s="143" t="s">
        <v>24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21">
        <v>0</v>
      </c>
      <c r="AI107" s="122"/>
      <c r="AJ107" s="122"/>
      <c r="AK107" s="122"/>
      <c r="AL107" s="122"/>
      <c r="AM107" s="122"/>
      <c r="AN107" s="122"/>
      <c r="AO107" s="122"/>
      <c r="AP107" s="122"/>
      <c r="AQ107" s="123"/>
      <c r="AR107" s="124">
        <f>AR108+AR111+AR114+AR121+AR127+AR131+AR139+AR146+AR150+AR156+AR160+AR164+AR168+AR173+AR176+AR179+AR184+AR188+AR191+AR194+AR200+AR204</f>
        <v>237</v>
      </c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5">
        <v>0</v>
      </c>
      <c r="BC107" s="125"/>
      <c r="BD107" s="125"/>
      <c r="BE107" s="125"/>
      <c r="BF107" s="125"/>
      <c r="BG107" s="125"/>
      <c r="BH107" s="125"/>
      <c r="BI107" s="125"/>
      <c r="BJ107" s="125"/>
      <c r="BK107" s="124">
        <f>BK108+BK111+BK114+BK121+BK127+BK131+BK139+BK146+BK150+BK156+BK160+BK164+BK168+BK173+BK176+BK179+BK184+BK188+BK191+BK194+BK200+BK204</f>
        <v>1936</v>
      </c>
      <c r="BL107" s="124"/>
      <c r="BM107" s="124"/>
      <c r="BN107" s="124"/>
      <c r="BO107" s="124"/>
      <c r="BP107" s="124"/>
      <c r="BQ107" s="124"/>
      <c r="BR107" s="124"/>
      <c r="BS107" s="124"/>
      <c r="BT107" s="116">
        <f>BT108+BT111+BT114+BT121+BT127+BT131+BT139+BT146+BT150+BT156+BT160+BT164+BT168+BT173+BT176+BT179+BT184+BT188+BT191+BT194+BT200+BT204</f>
        <v>281</v>
      </c>
      <c r="BU107" s="117"/>
      <c r="BV107" s="117"/>
      <c r="BW107" s="117"/>
      <c r="BX107" s="117"/>
      <c r="BY107" s="117"/>
      <c r="BZ107" s="117"/>
      <c r="CA107" s="118"/>
      <c r="CB107" s="124">
        <f>CB108+CB111+CB114+CB121+CB127+CB131+CB139+CB146+CB150+CB156+CB160+CB164+CB168+CB173+CB176+CB179+CB184+CB188+CB191+CB194+CB200+CB204</f>
        <v>10167</v>
      </c>
      <c r="CC107" s="124"/>
      <c r="CD107" s="124"/>
      <c r="CE107" s="124"/>
      <c r="CF107" s="124"/>
      <c r="CG107" s="124"/>
      <c r="CH107" s="124"/>
      <c r="CI107" s="124"/>
      <c r="CJ107" s="124"/>
      <c r="CK107" s="124">
        <f>CK108+CK111+CK114+CK121+CK127+CK131+CK139+CK146+CK150+CK156+CK160+CK164+CK168+CK173+CK176+CK179+CK184+CK188+CK191+CK194+CK200+CK204</f>
        <v>1459</v>
      </c>
      <c r="CL107" s="124"/>
      <c r="CM107" s="124"/>
      <c r="CN107" s="124"/>
      <c r="CO107" s="124"/>
      <c r="CP107" s="124"/>
      <c r="CQ107" s="124"/>
      <c r="CR107" s="124"/>
      <c r="CS107" s="124"/>
      <c r="CT107" s="121">
        <v>0</v>
      </c>
      <c r="CU107" s="122"/>
      <c r="CV107" s="122"/>
      <c r="CW107" s="122"/>
      <c r="CX107" s="122"/>
      <c r="CY107" s="122"/>
      <c r="CZ107" s="122"/>
      <c r="DA107" s="122"/>
      <c r="DB107" s="123"/>
      <c r="DC107" s="121">
        <v>0</v>
      </c>
      <c r="DD107" s="122"/>
      <c r="DE107" s="122"/>
      <c r="DF107" s="122"/>
      <c r="DG107" s="122"/>
      <c r="DH107" s="122"/>
      <c r="DI107" s="122"/>
      <c r="DJ107" s="122"/>
      <c r="DK107" s="122"/>
      <c r="DL107" s="122"/>
      <c r="DM107" s="123"/>
      <c r="DN107" s="121">
        <v>0</v>
      </c>
      <c r="DO107" s="122"/>
      <c r="DP107" s="122"/>
      <c r="DQ107" s="122"/>
      <c r="DR107" s="122"/>
      <c r="DS107" s="122"/>
      <c r="DT107" s="122"/>
      <c r="DU107" s="123"/>
      <c r="DV107" s="121">
        <f>DV108+DV111+DV114+DV121+DV127+DV131+DV139+DV146+DV150+DV156+DV160+DV164+DV168+DV173+DV176+DV179+DV184+DV188+DV191+DV194+DV200+DV204</f>
        <v>0</v>
      </c>
      <c r="DW107" s="122"/>
      <c r="DX107" s="122"/>
      <c r="DY107" s="122"/>
      <c r="DZ107" s="122"/>
      <c r="EA107" s="122"/>
      <c r="EB107" s="122"/>
      <c r="EC107" s="122"/>
      <c r="ED107" s="122"/>
      <c r="EE107" s="122"/>
      <c r="EF107" s="123"/>
      <c r="EG107" s="116">
        <f>EG108+EG111+EG114+EG121+EG127+EG131+EG139+EG146+EG150+EG156+EG160+EG164+EG168+EG173+EG176+EG179+EG184+EG188+EG191+EG194+EG200+EG204</f>
        <v>4053</v>
      </c>
      <c r="EH107" s="117"/>
      <c r="EI107" s="117"/>
      <c r="EJ107" s="117"/>
      <c r="EK107" s="117"/>
      <c r="EL107" s="117"/>
      <c r="EM107" s="117"/>
      <c r="EN107" s="117"/>
      <c r="EO107" s="117"/>
      <c r="EP107" s="117"/>
      <c r="EQ107" s="117"/>
      <c r="ER107" s="117"/>
      <c r="ES107" s="118"/>
      <c r="ET107" s="121">
        <v>0</v>
      </c>
      <c r="EU107" s="122"/>
      <c r="EV107" s="122"/>
      <c r="EW107" s="122"/>
      <c r="EX107" s="122"/>
      <c r="EY107" s="122"/>
      <c r="EZ107" s="122"/>
      <c r="FA107" s="123"/>
      <c r="FB107" s="121">
        <v>0</v>
      </c>
      <c r="FC107" s="122"/>
      <c r="FD107" s="122"/>
      <c r="FE107" s="122"/>
      <c r="FF107" s="122"/>
      <c r="FG107" s="122"/>
      <c r="FH107" s="122"/>
      <c r="FI107" s="123"/>
      <c r="FJ107" s="121">
        <v>0</v>
      </c>
      <c r="FK107" s="122"/>
      <c r="FL107" s="122"/>
      <c r="FM107" s="122"/>
      <c r="FN107" s="122"/>
      <c r="FO107" s="122"/>
      <c r="FP107" s="122"/>
      <c r="FQ107" s="122"/>
      <c r="FR107" s="122"/>
      <c r="FS107" s="123"/>
      <c r="FT107" s="121">
        <v>0</v>
      </c>
      <c r="FU107" s="122"/>
      <c r="FV107" s="122"/>
      <c r="FW107" s="122"/>
      <c r="FX107" s="122"/>
      <c r="FY107" s="122"/>
      <c r="FZ107" s="122"/>
      <c r="GA107" s="122"/>
      <c r="GB107" s="123"/>
      <c r="GC107" s="121">
        <v>0</v>
      </c>
      <c r="GD107" s="122"/>
      <c r="GE107" s="122"/>
      <c r="GF107" s="122"/>
      <c r="GG107" s="122"/>
      <c r="GH107" s="122"/>
      <c r="GI107" s="122"/>
      <c r="GJ107" s="122"/>
      <c r="GK107" s="123"/>
      <c r="GL107" s="116">
        <f>GL108+GL111+GL114+GL121+GL127+GL131+GL139+GL146+GL150+GL156+GL160+GL164+GL168+GL173+GL176+GL179+GL184+GL188+GL191+GL200+GL204+GL194</f>
        <v>1998</v>
      </c>
      <c r="GM107" s="117"/>
      <c r="GN107" s="117"/>
      <c r="GO107" s="117"/>
      <c r="GP107" s="117"/>
      <c r="GQ107" s="117"/>
      <c r="GR107" s="117"/>
      <c r="GS107" s="117"/>
      <c r="GT107" s="118"/>
      <c r="GU107" s="121">
        <v>0</v>
      </c>
      <c r="GV107" s="122"/>
      <c r="GW107" s="122"/>
      <c r="GX107" s="122"/>
      <c r="GY107" s="122"/>
      <c r="GZ107" s="122"/>
      <c r="HA107" s="122"/>
      <c r="HB107" s="122"/>
      <c r="HC107" s="122"/>
      <c r="HD107" s="122"/>
      <c r="HE107" s="123"/>
      <c r="HF107" s="121">
        <v>0</v>
      </c>
      <c r="HG107" s="122"/>
      <c r="HH107" s="122"/>
      <c r="HI107" s="122"/>
      <c r="HJ107" s="122"/>
      <c r="HK107" s="122"/>
      <c r="HL107" s="122"/>
      <c r="HM107" s="122"/>
      <c r="HN107" s="123"/>
      <c r="HO107" s="116">
        <f>HO108+HO111+HO114+HO121+HO127+HO131+HO139+HO146+HO150+HO156+HO160+HO164+HO168+HO173+HO176+HO179+HO184+HO188+HO191+HO194+HO200+HO204</f>
        <v>14033</v>
      </c>
      <c r="HP107" s="117"/>
      <c r="HQ107" s="117"/>
      <c r="HR107" s="117"/>
      <c r="HS107" s="117"/>
      <c r="HT107" s="117"/>
      <c r="HU107" s="117"/>
      <c r="HV107" s="118"/>
      <c r="HW107" s="121">
        <f>HW108+HW111+HW114+HW121+HW127+HW131+HW139+HW146+HW150+HW156+HW160+HW164+HW168+HW173+HW176+HW179+HW184+HW188+HW191+HW200+HW204</f>
        <v>0</v>
      </c>
      <c r="HX107" s="122"/>
      <c r="HY107" s="122"/>
      <c r="HZ107" s="122"/>
      <c r="IA107" s="122"/>
      <c r="IB107" s="122"/>
      <c r="IC107" s="122"/>
      <c r="ID107" s="122"/>
      <c r="IE107" s="123"/>
    </row>
    <row r="108" spans="1:239" s="32" customFormat="1" ht="21" customHeight="1" x14ac:dyDescent="0.2">
      <c r="A108" s="107">
        <v>1</v>
      </c>
      <c r="B108" s="108"/>
      <c r="C108" s="108"/>
      <c r="D108" s="109"/>
      <c r="E108" s="104" t="s">
        <v>87</v>
      </c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6"/>
      <c r="AH108" s="121">
        <v>0</v>
      </c>
      <c r="AI108" s="122"/>
      <c r="AJ108" s="122"/>
      <c r="AK108" s="122"/>
      <c r="AL108" s="122"/>
      <c r="AM108" s="122"/>
      <c r="AN108" s="122"/>
      <c r="AO108" s="122"/>
      <c r="AP108" s="122"/>
      <c r="AQ108" s="123"/>
      <c r="AR108" s="124">
        <f>AR109+AR110</f>
        <v>0</v>
      </c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5">
        <v>0</v>
      </c>
      <c r="BC108" s="125"/>
      <c r="BD108" s="125"/>
      <c r="BE108" s="125"/>
      <c r="BF108" s="125"/>
      <c r="BG108" s="125"/>
      <c r="BH108" s="125"/>
      <c r="BI108" s="125"/>
      <c r="BJ108" s="125"/>
      <c r="BK108" s="124">
        <f>BK109+BK110</f>
        <v>0</v>
      </c>
      <c r="BL108" s="124"/>
      <c r="BM108" s="124"/>
      <c r="BN108" s="124"/>
      <c r="BO108" s="124"/>
      <c r="BP108" s="124"/>
      <c r="BQ108" s="124"/>
      <c r="BR108" s="124"/>
      <c r="BS108" s="124"/>
      <c r="BT108" s="116">
        <f>BT109+BT110</f>
        <v>0</v>
      </c>
      <c r="BU108" s="117"/>
      <c r="BV108" s="117"/>
      <c r="BW108" s="117"/>
      <c r="BX108" s="117"/>
      <c r="BY108" s="117"/>
      <c r="BZ108" s="117"/>
      <c r="CA108" s="118"/>
      <c r="CB108" s="124">
        <f>CB109+CB110</f>
        <v>353</v>
      </c>
      <c r="CC108" s="124"/>
      <c r="CD108" s="124"/>
      <c r="CE108" s="124"/>
      <c r="CF108" s="124"/>
      <c r="CG108" s="124"/>
      <c r="CH108" s="124"/>
      <c r="CI108" s="124"/>
      <c r="CJ108" s="124"/>
      <c r="CK108" s="124">
        <f>CK109+CK110</f>
        <v>3</v>
      </c>
      <c r="CL108" s="124"/>
      <c r="CM108" s="124"/>
      <c r="CN108" s="124"/>
      <c r="CO108" s="124"/>
      <c r="CP108" s="124"/>
      <c r="CQ108" s="124"/>
      <c r="CR108" s="124"/>
      <c r="CS108" s="124"/>
      <c r="CT108" s="121">
        <v>0</v>
      </c>
      <c r="CU108" s="122"/>
      <c r="CV108" s="122"/>
      <c r="CW108" s="122"/>
      <c r="CX108" s="122"/>
      <c r="CY108" s="122"/>
      <c r="CZ108" s="122"/>
      <c r="DA108" s="122"/>
      <c r="DB108" s="123"/>
      <c r="DC108" s="121">
        <v>0</v>
      </c>
      <c r="DD108" s="122"/>
      <c r="DE108" s="122"/>
      <c r="DF108" s="122"/>
      <c r="DG108" s="122"/>
      <c r="DH108" s="122"/>
      <c r="DI108" s="122"/>
      <c r="DJ108" s="122"/>
      <c r="DK108" s="122"/>
      <c r="DL108" s="122"/>
      <c r="DM108" s="123"/>
      <c r="DN108" s="121">
        <v>0</v>
      </c>
      <c r="DO108" s="122"/>
      <c r="DP108" s="122"/>
      <c r="DQ108" s="122"/>
      <c r="DR108" s="122"/>
      <c r="DS108" s="122"/>
      <c r="DT108" s="122"/>
      <c r="DU108" s="123"/>
      <c r="DV108" s="121">
        <f>DV109+DV110</f>
        <v>0</v>
      </c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3"/>
      <c r="EG108" s="116">
        <f>EG109+EG110</f>
        <v>0</v>
      </c>
      <c r="EH108" s="117"/>
      <c r="EI108" s="117"/>
      <c r="EJ108" s="117"/>
      <c r="EK108" s="117"/>
      <c r="EL108" s="117"/>
      <c r="EM108" s="117"/>
      <c r="EN108" s="117"/>
      <c r="EO108" s="117"/>
      <c r="EP108" s="117"/>
      <c r="EQ108" s="117"/>
      <c r="ER108" s="117"/>
      <c r="ES108" s="118"/>
      <c r="ET108" s="121">
        <v>0</v>
      </c>
      <c r="EU108" s="122"/>
      <c r="EV108" s="122"/>
      <c r="EW108" s="122"/>
      <c r="EX108" s="122"/>
      <c r="EY108" s="122"/>
      <c r="EZ108" s="122"/>
      <c r="FA108" s="123"/>
      <c r="FB108" s="121">
        <v>0</v>
      </c>
      <c r="FC108" s="122"/>
      <c r="FD108" s="122"/>
      <c r="FE108" s="122"/>
      <c r="FF108" s="122"/>
      <c r="FG108" s="122"/>
      <c r="FH108" s="122"/>
      <c r="FI108" s="123"/>
      <c r="FJ108" s="121">
        <v>0</v>
      </c>
      <c r="FK108" s="122"/>
      <c r="FL108" s="122"/>
      <c r="FM108" s="122"/>
      <c r="FN108" s="122"/>
      <c r="FO108" s="122"/>
      <c r="FP108" s="122"/>
      <c r="FQ108" s="122"/>
      <c r="FR108" s="122"/>
      <c r="FS108" s="123"/>
      <c r="FT108" s="121">
        <v>0</v>
      </c>
      <c r="FU108" s="122"/>
      <c r="FV108" s="122"/>
      <c r="FW108" s="122"/>
      <c r="FX108" s="122"/>
      <c r="FY108" s="122"/>
      <c r="FZ108" s="122"/>
      <c r="GA108" s="122"/>
      <c r="GB108" s="123"/>
      <c r="GC108" s="121">
        <v>0</v>
      </c>
      <c r="GD108" s="122"/>
      <c r="GE108" s="122"/>
      <c r="GF108" s="122"/>
      <c r="GG108" s="122"/>
      <c r="GH108" s="122"/>
      <c r="GI108" s="122"/>
      <c r="GJ108" s="122"/>
      <c r="GK108" s="123"/>
      <c r="GL108" s="116">
        <f>GL109+GL110</f>
        <v>0</v>
      </c>
      <c r="GM108" s="117"/>
      <c r="GN108" s="117"/>
      <c r="GO108" s="117"/>
      <c r="GP108" s="117"/>
      <c r="GQ108" s="117"/>
      <c r="GR108" s="117"/>
      <c r="GS108" s="117"/>
      <c r="GT108" s="118"/>
      <c r="GU108" s="121">
        <v>0</v>
      </c>
      <c r="GV108" s="122"/>
      <c r="GW108" s="122"/>
      <c r="GX108" s="122"/>
      <c r="GY108" s="122"/>
      <c r="GZ108" s="122"/>
      <c r="HA108" s="122"/>
      <c r="HB108" s="122"/>
      <c r="HC108" s="122"/>
      <c r="HD108" s="122"/>
      <c r="HE108" s="123"/>
      <c r="HF108" s="121">
        <v>0</v>
      </c>
      <c r="HG108" s="122"/>
      <c r="HH108" s="122"/>
      <c r="HI108" s="122"/>
      <c r="HJ108" s="122"/>
      <c r="HK108" s="122"/>
      <c r="HL108" s="122"/>
      <c r="HM108" s="122"/>
      <c r="HN108" s="123"/>
      <c r="HO108" s="116">
        <f>HO109+HO110</f>
        <v>100</v>
      </c>
      <c r="HP108" s="117"/>
      <c r="HQ108" s="117"/>
      <c r="HR108" s="117"/>
      <c r="HS108" s="117"/>
      <c r="HT108" s="117"/>
      <c r="HU108" s="117"/>
      <c r="HV108" s="118"/>
      <c r="HW108" s="121">
        <f>HW109+HW110</f>
        <v>0</v>
      </c>
      <c r="HX108" s="122"/>
      <c r="HY108" s="122"/>
      <c r="HZ108" s="122"/>
      <c r="IA108" s="122"/>
      <c r="IB108" s="122"/>
      <c r="IC108" s="122"/>
      <c r="ID108" s="122"/>
      <c r="IE108" s="123"/>
    </row>
    <row r="109" spans="1:239" s="32" customFormat="1" ht="42" customHeight="1" x14ac:dyDescent="0.2">
      <c r="A109" s="107" t="s">
        <v>155</v>
      </c>
      <c r="B109" s="108"/>
      <c r="C109" s="108"/>
      <c r="D109" s="109"/>
      <c r="E109" s="101" t="s">
        <v>88</v>
      </c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3"/>
      <c r="AH109" s="110">
        <v>0</v>
      </c>
      <c r="AI109" s="111"/>
      <c r="AJ109" s="111"/>
      <c r="AK109" s="111"/>
      <c r="AL109" s="111"/>
      <c r="AM109" s="111"/>
      <c r="AN109" s="111"/>
      <c r="AO109" s="111"/>
      <c r="AP109" s="111"/>
      <c r="AQ109" s="112"/>
      <c r="AR109" s="119">
        <v>0</v>
      </c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20">
        <v>0</v>
      </c>
      <c r="BC109" s="120"/>
      <c r="BD109" s="120"/>
      <c r="BE109" s="120"/>
      <c r="BF109" s="120"/>
      <c r="BG109" s="120"/>
      <c r="BH109" s="120"/>
      <c r="BI109" s="120"/>
      <c r="BJ109" s="120"/>
      <c r="BK109" s="119">
        <v>0</v>
      </c>
      <c r="BL109" s="119"/>
      <c r="BM109" s="119"/>
      <c r="BN109" s="119"/>
      <c r="BO109" s="119"/>
      <c r="BP109" s="119"/>
      <c r="BQ109" s="119"/>
      <c r="BR109" s="119"/>
      <c r="BS109" s="119"/>
      <c r="BT109" s="113">
        <v>0</v>
      </c>
      <c r="BU109" s="114"/>
      <c r="BV109" s="114"/>
      <c r="BW109" s="114"/>
      <c r="BX109" s="114"/>
      <c r="BY109" s="114"/>
      <c r="BZ109" s="114"/>
      <c r="CA109" s="115"/>
      <c r="CB109" s="119">
        <v>323</v>
      </c>
      <c r="CC109" s="119"/>
      <c r="CD109" s="119"/>
      <c r="CE109" s="119"/>
      <c r="CF109" s="119"/>
      <c r="CG109" s="119"/>
      <c r="CH109" s="119"/>
      <c r="CI109" s="119"/>
      <c r="CJ109" s="119"/>
      <c r="CK109" s="119">
        <v>0</v>
      </c>
      <c r="CL109" s="119"/>
      <c r="CM109" s="119"/>
      <c r="CN109" s="119"/>
      <c r="CO109" s="119"/>
      <c r="CP109" s="119"/>
      <c r="CQ109" s="119"/>
      <c r="CR109" s="119"/>
      <c r="CS109" s="119"/>
      <c r="CT109" s="110">
        <v>0</v>
      </c>
      <c r="CU109" s="111"/>
      <c r="CV109" s="111"/>
      <c r="CW109" s="111"/>
      <c r="CX109" s="111"/>
      <c r="CY109" s="111"/>
      <c r="CZ109" s="111"/>
      <c r="DA109" s="111"/>
      <c r="DB109" s="112"/>
      <c r="DC109" s="110">
        <v>0</v>
      </c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2"/>
      <c r="DN109" s="110">
        <v>0</v>
      </c>
      <c r="DO109" s="111"/>
      <c r="DP109" s="111"/>
      <c r="DQ109" s="111"/>
      <c r="DR109" s="111"/>
      <c r="DS109" s="111"/>
      <c r="DT109" s="111"/>
      <c r="DU109" s="112"/>
      <c r="DV109" s="110">
        <v>0</v>
      </c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2"/>
      <c r="EG109" s="113">
        <v>0</v>
      </c>
      <c r="EH109" s="114"/>
      <c r="EI109" s="114"/>
      <c r="EJ109" s="114"/>
      <c r="EK109" s="114"/>
      <c r="EL109" s="114"/>
      <c r="EM109" s="114"/>
      <c r="EN109" s="114"/>
      <c r="EO109" s="114"/>
      <c r="EP109" s="114"/>
      <c r="EQ109" s="114"/>
      <c r="ER109" s="114"/>
      <c r="ES109" s="115"/>
      <c r="ET109" s="110">
        <v>0</v>
      </c>
      <c r="EU109" s="111"/>
      <c r="EV109" s="111"/>
      <c r="EW109" s="111"/>
      <c r="EX109" s="111"/>
      <c r="EY109" s="111"/>
      <c r="EZ109" s="111"/>
      <c r="FA109" s="112"/>
      <c r="FB109" s="110">
        <v>0</v>
      </c>
      <c r="FC109" s="111"/>
      <c r="FD109" s="111"/>
      <c r="FE109" s="111"/>
      <c r="FF109" s="111"/>
      <c r="FG109" s="111"/>
      <c r="FH109" s="111"/>
      <c r="FI109" s="112"/>
      <c r="FJ109" s="110">
        <v>0</v>
      </c>
      <c r="FK109" s="111"/>
      <c r="FL109" s="111"/>
      <c r="FM109" s="111"/>
      <c r="FN109" s="111"/>
      <c r="FO109" s="111"/>
      <c r="FP109" s="111"/>
      <c r="FQ109" s="111"/>
      <c r="FR109" s="111"/>
      <c r="FS109" s="112"/>
      <c r="FT109" s="110">
        <v>0</v>
      </c>
      <c r="FU109" s="111"/>
      <c r="FV109" s="111"/>
      <c r="FW109" s="111"/>
      <c r="FX109" s="111"/>
      <c r="FY109" s="111"/>
      <c r="FZ109" s="111"/>
      <c r="GA109" s="111"/>
      <c r="GB109" s="112"/>
      <c r="GC109" s="110">
        <v>0</v>
      </c>
      <c r="GD109" s="111"/>
      <c r="GE109" s="111"/>
      <c r="GF109" s="111"/>
      <c r="GG109" s="111"/>
      <c r="GH109" s="111"/>
      <c r="GI109" s="111"/>
      <c r="GJ109" s="111"/>
      <c r="GK109" s="112"/>
      <c r="GL109" s="113">
        <v>0</v>
      </c>
      <c r="GM109" s="114"/>
      <c r="GN109" s="114"/>
      <c r="GO109" s="114"/>
      <c r="GP109" s="114"/>
      <c r="GQ109" s="114"/>
      <c r="GR109" s="114"/>
      <c r="GS109" s="114"/>
      <c r="GT109" s="115"/>
      <c r="GU109" s="110">
        <v>0</v>
      </c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2"/>
      <c r="HF109" s="110">
        <v>0</v>
      </c>
      <c r="HG109" s="111"/>
      <c r="HH109" s="111"/>
      <c r="HI109" s="111"/>
      <c r="HJ109" s="111"/>
      <c r="HK109" s="111"/>
      <c r="HL109" s="111"/>
      <c r="HM109" s="111"/>
      <c r="HN109" s="112"/>
      <c r="HO109" s="113">
        <v>0</v>
      </c>
      <c r="HP109" s="114"/>
      <c r="HQ109" s="114"/>
      <c r="HR109" s="114"/>
      <c r="HS109" s="114"/>
      <c r="HT109" s="114"/>
      <c r="HU109" s="114"/>
      <c r="HV109" s="115"/>
      <c r="HW109" s="110">
        <v>0</v>
      </c>
      <c r="HX109" s="111"/>
      <c r="HY109" s="111"/>
      <c r="HZ109" s="111"/>
      <c r="IA109" s="111"/>
      <c r="IB109" s="111"/>
      <c r="IC109" s="111"/>
      <c r="ID109" s="111"/>
      <c r="IE109" s="112"/>
    </row>
    <row r="110" spans="1:239" s="32" customFormat="1" ht="21" customHeight="1" x14ac:dyDescent="0.2">
      <c r="A110" s="107" t="s">
        <v>207</v>
      </c>
      <c r="B110" s="108"/>
      <c r="C110" s="108"/>
      <c r="D110" s="109"/>
      <c r="E110" s="101" t="s">
        <v>208</v>
      </c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3"/>
      <c r="AH110" s="110">
        <v>0</v>
      </c>
      <c r="AI110" s="111"/>
      <c r="AJ110" s="111"/>
      <c r="AK110" s="111"/>
      <c r="AL110" s="111"/>
      <c r="AM110" s="111"/>
      <c r="AN110" s="111"/>
      <c r="AO110" s="111"/>
      <c r="AP110" s="111"/>
      <c r="AQ110" s="112"/>
      <c r="AR110" s="119">
        <v>0</v>
      </c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20">
        <v>0</v>
      </c>
      <c r="BC110" s="120"/>
      <c r="BD110" s="120"/>
      <c r="BE110" s="120"/>
      <c r="BF110" s="120"/>
      <c r="BG110" s="120"/>
      <c r="BH110" s="120"/>
      <c r="BI110" s="120"/>
      <c r="BJ110" s="120"/>
      <c r="BK110" s="119">
        <v>0</v>
      </c>
      <c r="BL110" s="119"/>
      <c r="BM110" s="119"/>
      <c r="BN110" s="119"/>
      <c r="BO110" s="119"/>
      <c r="BP110" s="119"/>
      <c r="BQ110" s="119"/>
      <c r="BR110" s="119"/>
      <c r="BS110" s="119"/>
      <c r="BT110" s="113">
        <v>0</v>
      </c>
      <c r="BU110" s="114"/>
      <c r="BV110" s="114"/>
      <c r="BW110" s="114"/>
      <c r="BX110" s="114"/>
      <c r="BY110" s="114"/>
      <c r="BZ110" s="114"/>
      <c r="CA110" s="115"/>
      <c r="CB110" s="119">
        <v>30</v>
      </c>
      <c r="CC110" s="119"/>
      <c r="CD110" s="119"/>
      <c r="CE110" s="119"/>
      <c r="CF110" s="119"/>
      <c r="CG110" s="119"/>
      <c r="CH110" s="119"/>
      <c r="CI110" s="119"/>
      <c r="CJ110" s="119"/>
      <c r="CK110" s="119">
        <v>3</v>
      </c>
      <c r="CL110" s="119"/>
      <c r="CM110" s="119"/>
      <c r="CN110" s="119"/>
      <c r="CO110" s="119"/>
      <c r="CP110" s="119"/>
      <c r="CQ110" s="119"/>
      <c r="CR110" s="119"/>
      <c r="CS110" s="119"/>
      <c r="CT110" s="110">
        <v>0</v>
      </c>
      <c r="CU110" s="111"/>
      <c r="CV110" s="111"/>
      <c r="CW110" s="111"/>
      <c r="CX110" s="111"/>
      <c r="CY110" s="111"/>
      <c r="CZ110" s="111"/>
      <c r="DA110" s="111"/>
      <c r="DB110" s="112"/>
      <c r="DC110" s="110">
        <v>0</v>
      </c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2"/>
      <c r="DN110" s="110">
        <v>0</v>
      </c>
      <c r="DO110" s="111"/>
      <c r="DP110" s="111"/>
      <c r="DQ110" s="111"/>
      <c r="DR110" s="111"/>
      <c r="DS110" s="111"/>
      <c r="DT110" s="111"/>
      <c r="DU110" s="112"/>
      <c r="DV110" s="110">
        <v>0</v>
      </c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2"/>
      <c r="EG110" s="113">
        <v>0</v>
      </c>
      <c r="EH110" s="114"/>
      <c r="EI110" s="114"/>
      <c r="EJ110" s="114"/>
      <c r="EK110" s="114"/>
      <c r="EL110" s="114"/>
      <c r="EM110" s="114"/>
      <c r="EN110" s="114"/>
      <c r="EO110" s="114"/>
      <c r="EP110" s="114"/>
      <c r="EQ110" s="114"/>
      <c r="ER110" s="114"/>
      <c r="ES110" s="115"/>
      <c r="ET110" s="110">
        <v>0</v>
      </c>
      <c r="EU110" s="111"/>
      <c r="EV110" s="111"/>
      <c r="EW110" s="111"/>
      <c r="EX110" s="111"/>
      <c r="EY110" s="111"/>
      <c r="EZ110" s="111"/>
      <c r="FA110" s="112"/>
      <c r="FB110" s="110">
        <v>0</v>
      </c>
      <c r="FC110" s="111"/>
      <c r="FD110" s="111"/>
      <c r="FE110" s="111"/>
      <c r="FF110" s="111"/>
      <c r="FG110" s="111"/>
      <c r="FH110" s="111"/>
      <c r="FI110" s="112"/>
      <c r="FJ110" s="110">
        <v>0</v>
      </c>
      <c r="FK110" s="111"/>
      <c r="FL110" s="111"/>
      <c r="FM110" s="111"/>
      <c r="FN110" s="111"/>
      <c r="FO110" s="111"/>
      <c r="FP110" s="111"/>
      <c r="FQ110" s="111"/>
      <c r="FR110" s="111"/>
      <c r="FS110" s="112"/>
      <c r="FT110" s="110">
        <v>0</v>
      </c>
      <c r="FU110" s="111"/>
      <c r="FV110" s="111"/>
      <c r="FW110" s="111"/>
      <c r="FX110" s="111"/>
      <c r="FY110" s="111"/>
      <c r="FZ110" s="111"/>
      <c r="GA110" s="111"/>
      <c r="GB110" s="112"/>
      <c r="GC110" s="110">
        <v>0</v>
      </c>
      <c r="GD110" s="111"/>
      <c r="GE110" s="111"/>
      <c r="GF110" s="111"/>
      <c r="GG110" s="111"/>
      <c r="GH110" s="111"/>
      <c r="GI110" s="111"/>
      <c r="GJ110" s="111"/>
      <c r="GK110" s="112"/>
      <c r="GL110" s="113">
        <v>0</v>
      </c>
      <c r="GM110" s="114"/>
      <c r="GN110" s="114"/>
      <c r="GO110" s="114"/>
      <c r="GP110" s="114"/>
      <c r="GQ110" s="114"/>
      <c r="GR110" s="114"/>
      <c r="GS110" s="114"/>
      <c r="GT110" s="115"/>
      <c r="GU110" s="110">
        <v>0</v>
      </c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2"/>
      <c r="HF110" s="110">
        <v>0</v>
      </c>
      <c r="HG110" s="111"/>
      <c r="HH110" s="111"/>
      <c r="HI110" s="111"/>
      <c r="HJ110" s="111"/>
      <c r="HK110" s="111"/>
      <c r="HL110" s="111"/>
      <c r="HM110" s="111"/>
      <c r="HN110" s="112"/>
      <c r="HO110" s="113">
        <v>100</v>
      </c>
      <c r="HP110" s="114"/>
      <c r="HQ110" s="114"/>
      <c r="HR110" s="114"/>
      <c r="HS110" s="114"/>
      <c r="HT110" s="114"/>
      <c r="HU110" s="114"/>
      <c r="HV110" s="115"/>
      <c r="HW110" s="110">
        <v>0</v>
      </c>
      <c r="HX110" s="111"/>
      <c r="HY110" s="111"/>
      <c r="HZ110" s="111"/>
      <c r="IA110" s="111"/>
      <c r="IB110" s="111"/>
      <c r="IC110" s="111"/>
      <c r="ID110" s="111"/>
      <c r="IE110" s="112"/>
    </row>
    <row r="111" spans="1:239" s="32" customFormat="1" ht="21" customHeight="1" x14ac:dyDescent="0.2">
      <c r="A111" s="107">
        <v>2</v>
      </c>
      <c r="B111" s="108"/>
      <c r="C111" s="108"/>
      <c r="D111" s="109"/>
      <c r="E111" s="104" t="s">
        <v>89</v>
      </c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6"/>
      <c r="AH111" s="121">
        <v>0</v>
      </c>
      <c r="AI111" s="122"/>
      <c r="AJ111" s="122"/>
      <c r="AK111" s="122"/>
      <c r="AL111" s="122"/>
      <c r="AM111" s="122"/>
      <c r="AN111" s="122"/>
      <c r="AO111" s="122"/>
      <c r="AP111" s="122"/>
      <c r="AQ111" s="123"/>
      <c r="AR111" s="124">
        <f>AR112+AR113</f>
        <v>0</v>
      </c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5">
        <v>0</v>
      </c>
      <c r="BC111" s="125"/>
      <c r="BD111" s="125"/>
      <c r="BE111" s="125"/>
      <c r="BF111" s="125"/>
      <c r="BG111" s="125"/>
      <c r="BH111" s="125"/>
      <c r="BI111" s="125"/>
      <c r="BJ111" s="125"/>
      <c r="BK111" s="124">
        <f>BK112+BK113</f>
        <v>0</v>
      </c>
      <c r="BL111" s="124"/>
      <c r="BM111" s="124"/>
      <c r="BN111" s="124"/>
      <c r="BO111" s="124"/>
      <c r="BP111" s="124"/>
      <c r="BQ111" s="124"/>
      <c r="BR111" s="124"/>
      <c r="BS111" s="124"/>
      <c r="BT111" s="116">
        <f>BT112+BT113</f>
        <v>0</v>
      </c>
      <c r="BU111" s="117"/>
      <c r="BV111" s="117"/>
      <c r="BW111" s="117"/>
      <c r="BX111" s="117"/>
      <c r="BY111" s="117"/>
      <c r="BZ111" s="117"/>
      <c r="CA111" s="118"/>
      <c r="CB111" s="124">
        <f>CB112+CB113</f>
        <v>68</v>
      </c>
      <c r="CC111" s="124"/>
      <c r="CD111" s="124"/>
      <c r="CE111" s="124"/>
      <c r="CF111" s="124"/>
      <c r="CG111" s="124"/>
      <c r="CH111" s="124"/>
      <c r="CI111" s="124"/>
      <c r="CJ111" s="124"/>
      <c r="CK111" s="124">
        <f>CK112+CK113</f>
        <v>29</v>
      </c>
      <c r="CL111" s="124"/>
      <c r="CM111" s="124"/>
      <c r="CN111" s="124"/>
      <c r="CO111" s="124"/>
      <c r="CP111" s="124"/>
      <c r="CQ111" s="124"/>
      <c r="CR111" s="124"/>
      <c r="CS111" s="124"/>
      <c r="CT111" s="121">
        <v>0</v>
      </c>
      <c r="CU111" s="122"/>
      <c r="CV111" s="122"/>
      <c r="CW111" s="122"/>
      <c r="CX111" s="122"/>
      <c r="CY111" s="122"/>
      <c r="CZ111" s="122"/>
      <c r="DA111" s="122"/>
      <c r="DB111" s="123"/>
      <c r="DC111" s="121">
        <v>0</v>
      </c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3"/>
      <c r="DN111" s="121">
        <v>0</v>
      </c>
      <c r="DO111" s="122"/>
      <c r="DP111" s="122"/>
      <c r="DQ111" s="122"/>
      <c r="DR111" s="122"/>
      <c r="DS111" s="122"/>
      <c r="DT111" s="122"/>
      <c r="DU111" s="123"/>
      <c r="DV111" s="121">
        <f>DV112+DV113</f>
        <v>0</v>
      </c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3"/>
      <c r="EG111" s="116">
        <f>EG112+EG113</f>
        <v>0</v>
      </c>
      <c r="EH111" s="117"/>
      <c r="EI111" s="117"/>
      <c r="EJ111" s="117"/>
      <c r="EK111" s="117"/>
      <c r="EL111" s="117"/>
      <c r="EM111" s="117"/>
      <c r="EN111" s="117"/>
      <c r="EO111" s="117"/>
      <c r="EP111" s="117"/>
      <c r="EQ111" s="117"/>
      <c r="ER111" s="117"/>
      <c r="ES111" s="118"/>
      <c r="ET111" s="121">
        <v>0</v>
      </c>
      <c r="EU111" s="122"/>
      <c r="EV111" s="122"/>
      <c r="EW111" s="122"/>
      <c r="EX111" s="122"/>
      <c r="EY111" s="122"/>
      <c r="EZ111" s="122"/>
      <c r="FA111" s="123"/>
      <c r="FB111" s="121">
        <v>0</v>
      </c>
      <c r="FC111" s="122"/>
      <c r="FD111" s="122"/>
      <c r="FE111" s="122"/>
      <c r="FF111" s="122"/>
      <c r="FG111" s="122"/>
      <c r="FH111" s="122"/>
      <c r="FI111" s="123"/>
      <c r="FJ111" s="121">
        <v>0</v>
      </c>
      <c r="FK111" s="122"/>
      <c r="FL111" s="122"/>
      <c r="FM111" s="122"/>
      <c r="FN111" s="122"/>
      <c r="FO111" s="122"/>
      <c r="FP111" s="122"/>
      <c r="FQ111" s="122"/>
      <c r="FR111" s="122"/>
      <c r="FS111" s="123"/>
      <c r="FT111" s="121">
        <v>0</v>
      </c>
      <c r="FU111" s="122"/>
      <c r="FV111" s="122"/>
      <c r="FW111" s="122"/>
      <c r="FX111" s="122"/>
      <c r="FY111" s="122"/>
      <c r="FZ111" s="122"/>
      <c r="GA111" s="122"/>
      <c r="GB111" s="123"/>
      <c r="GC111" s="121">
        <v>0</v>
      </c>
      <c r="GD111" s="122"/>
      <c r="GE111" s="122"/>
      <c r="GF111" s="122"/>
      <c r="GG111" s="122"/>
      <c r="GH111" s="122"/>
      <c r="GI111" s="122"/>
      <c r="GJ111" s="122"/>
      <c r="GK111" s="123"/>
      <c r="GL111" s="116">
        <f>GL112+GL113</f>
        <v>0</v>
      </c>
      <c r="GM111" s="117"/>
      <c r="GN111" s="117"/>
      <c r="GO111" s="117"/>
      <c r="GP111" s="117"/>
      <c r="GQ111" s="117"/>
      <c r="GR111" s="117"/>
      <c r="GS111" s="117"/>
      <c r="GT111" s="118"/>
      <c r="GU111" s="121">
        <v>0</v>
      </c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3"/>
      <c r="HF111" s="121">
        <v>0</v>
      </c>
      <c r="HG111" s="122"/>
      <c r="HH111" s="122"/>
      <c r="HI111" s="122"/>
      <c r="HJ111" s="122"/>
      <c r="HK111" s="122"/>
      <c r="HL111" s="122"/>
      <c r="HM111" s="122"/>
      <c r="HN111" s="123"/>
      <c r="HO111" s="116">
        <f>HO112+HO113</f>
        <v>102</v>
      </c>
      <c r="HP111" s="117"/>
      <c r="HQ111" s="117"/>
      <c r="HR111" s="117"/>
      <c r="HS111" s="117"/>
      <c r="HT111" s="117"/>
      <c r="HU111" s="117"/>
      <c r="HV111" s="118"/>
      <c r="HW111" s="121">
        <f>HW112+HW113</f>
        <v>0</v>
      </c>
      <c r="HX111" s="122"/>
      <c r="HY111" s="122"/>
      <c r="HZ111" s="122"/>
      <c r="IA111" s="122"/>
      <c r="IB111" s="122"/>
      <c r="IC111" s="122"/>
      <c r="ID111" s="122"/>
      <c r="IE111" s="123"/>
    </row>
    <row r="112" spans="1:239" s="32" customFormat="1" ht="42" customHeight="1" x14ac:dyDescent="0.2">
      <c r="A112" s="107" t="s">
        <v>156</v>
      </c>
      <c r="B112" s="108"/>
      <c r="C112" s="108"/>
      <c r="D112" s="109"/>
      <c r="E112" s="101" t="s">
        <v>90</v>
      </c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3"/>
      <c r="AH112" s="110">
        <v>0</v>
      </c>
      <c r="AI112" s="111"/>
      <c r="AJ112" s="111"/>
      <c r="AK112" s="111"/>
      <c r="AL112" s="111"/>
      <c r="AM112" s="111"/>
      <c r="AN112" s="111"/>
      <c r="AO112" s="111"/>
      <c r="AP112" s="111"/>
      <c r="AQ112" s="112"/>
      <c r="AR112" s="119">
        <v>0</v>
      </c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20">
        <v>0</v>
      </c>
      <c r="BC112" s="120"/>
      <c r="BD112" s="120"/>
      <c r="BE112" s="120"/>
      <c r="BF112" s="120"/>
      <c r="BG112" s="120"/>
      <c r="BH112" s="120"/>
      <c r="BI112" s="120"/>
      <c r="BJ112" s="120"/>
      <c r="BK112" s="119">
        <v>0</v>
      </c>
      <c r="BL112" s="119"/>
      <c r="BM112" s="119"/>
      <c r="BN112" s="119"/>
      <c r="BO112" s="119"/>
      <c r="BP112" s="119"/>
      <c r="BQ112" s="119"/>
      <c r="BR112" s="119"/>
      <c r="BS112" s="119"/>
      <c r="BT112" s="113">
        <v>0</v>
      </c>
      <c r="BU112" s="114"/>
      <c r="BV112" s="114"/>
      <c r="BW112" s="114"/>
      <c r="BX112" s="114"/>
      <c r="BY112" s="114"/>
      <c r="BZ112" s="114"/>
      <c r="CA112" s="115"/>
      <c r="CB112" s="119">
        <v>0</v>
      </c>
      <c r="CC112" s="119"/>
      <c r="CD112" s="119"/>
      <c r="CE112" s="119"/>
      <c r="CF112" s="119"/>
      <c r="CG112" s="119"/>
      <c r="CH112" s="119"/>
      <c r="CI112" s="119"/>
      <c r="CJ112" s="119"/>
      <c r="CK112" s="119">
        <v>0</v>
      </c>
      <c r="CL112" s="119"/>
      <c r="CM112" s="119"/>
      <c r="CN112" s="119"/>
      <c r="CO112" s="119"/>
      <c r="CP112" s="119"/>
      <c r="CQ112" s="119"/>
      <c r="CR112" s="119"/>
      <c r="CS112" s="119"/>
      <c r="CT112" s="110">
        <v>0</v>
      </c>
      <c r="CU112" s="111"/>
      <c r="CV112" s="111"/>
      <c r="CW112" s="111"/>
      <c r="CX112" s="111"/>
      <c r="CY112" s="111"/>
      <c r="CZ112" s="111"/>
      <c r="DA112" s="111"/>
      <c r="DB112" s="112"/>
      <c r="DC112" s="110">
        <v>0</v>
      </c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2"/>
      <c r="DN112" s="110">
        <v>0</v>
      </c>
      <c r="DO112" s="111"/>
      <c r="DP112" s="111"/>
      <c r="DQ112" s="111"/>
      <c r="DR112" s="111"/>
      <c r="DS112" s="111"/>
      <c r="DT112" s="111"/>
      <c r="DU112" s="112"/>
      <c r="DV112" s="110">
        <v>0</v>
      </c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2"/>
      <c r="EG112" s="113">
        <v>0</v>
      </c>
      <c r="EH112" s="114"/>
      <c r="EI112" s="114"/>
      <c r="EJ112" s="114"/>
      <c r="EK112" s="114"/>
      <c r="EL112" s="114"/>
      <c r="EM112" s="114"/>
      <c r="EN112" s="114"/>
      <c r="EO112" s="114"/>
      <c r="EP112" s="114"/>
      <c r="EQ112" s="114"/>
      <c r="ER112" s="114"/>
      <c r="ES112" s="115"/>
      <c r="ET112" s="110">
        <v>0</v>
      </c>
      <c r="EU112" s="111"/>
      <c r="EV112" s="111"/>
      <c r="EW112" s="111"/>
      <c r="EX112" s="111"/>
      <c r="EY112" s="111"/>
      <c r="EZ112" s="111"/>
      <c r="FA112" s="112"/>
      <c r="FB112" s="110">
        <v>0</v>
      </c>
      <c r="FC112" s="111"/>
      <c r="FD112" s="111"/>
      <c r="FE112" s="111"/>
      <c r="FF112" s="111"/>
      <c r="FG112" s="111"/>
      <c r="FH112" s="111"/>
      <c r="FI112" s="112"/>
      <c r="FJ112" s="110">
        <v>0</v>
      </c>
      <c r="FK112" s="111"/>
      <c r="FL112" s="111"/>
      <c r="FM112" s="111"/>
      <c r="FN112" s="111"/>
      <c r="FO112" s="111"/>
      <c r="FP112" s="111"/>
      <c r="FQ112" s="111"/>
      <c r="FR112" s="111"/>
      <c r="FS112" s="112"/>
      <c r="FT112" s="110">
        <v>0</v>
      </c>
      <c r="FU112" s="111"/>
      <c r="FV112" s="111"/>
      <c r="FW112" s="111"/>
      <c r="FX112" s="111"/>
      <c r="FY112" s="111"/>
      <c r="FZ112" s="111"/>
      <c r="GA112" s="111"/>
      <c r="GB112" s="112"/>
      <c r="GC112" s="110">
        <v>0</v>
      </c>
      <c r="GD112" s="111"/>
      <c r="GE112" s="111"/>
      <c r="GF112" s="111"/>
      <c r="GG112" s="111"/>
      <c r="GH112" s="111"/>
      <c r="GI112" s="111"/>
      <c r="GJ112" s="111"/>
      <c r="GK112" s="112"/>
      <c r="GL112" s="113">
        <v>0</v>
      </c>
      <c r="GM112" s="114"/>
      <c r="GN112" s="114"/>
      <c r="GO112" s="114"/>
      <c r="GP112" s="114"/>
      <c r="GQ112" s="114"/>
      <c r="GR112" s="114"/>
      <c r="GS112" s="114"/>
      <c r="GT112" s="115"/>
      <c r="GU112" s="110">
        <v>0</v>
      </c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2"/>
      <c r="HF112" s="110">
        <v>0</v>
      </c>
      <c r="HG112" s="111"/>
      <c r="HH112" s="111"/>
      <c r="HI112" s="111"/>
      <c r="HJ112" s="111"/>
      <c r="HK112" s="111"/>
      <c r="HL112" s="111"/>
      <c r="HM112" s="111"/>
      <c r="HN112" s="112"/>
      <c r="HO112" s="113">
        <v>0</v>
      </c>
      <c r="HP112" s="114"/>
      <c r="HQ112" s="114"/>
      <c r="HR112" s="114"/>
      <c r="HS112" s="114"/>
      <c r="HT112" s="114"/>
      <c r="HU112" s="114"/>
      <c r="HV112" s="115"/>
      <c r="HW112" s="110">
        <v>0</v>
      </c>
      <c r="HX112" s="111"/>
      <c r="HY112" s="111"/>
      <c r="HZ112" s="111"/>
      <c r="IA112" s="111"/>
      <c r="IB112" s="111"/>
      <c r="IC112" s="111"/>
      <c r="ID112" s="111"/>
      <c r="IE112" s="112"/>
    </row>
    <row r="113" spans="1:239" s="32" customFormat="1" ht="21" customHeight="1" x14ac:dyDescent="0.2">
      <c r="A113" s="107" t="s">
        <v>209</v>
      </c>
      <c r="B113" s="108"/>
      <c r="C113" s="108"/>
      <c r="D113" s="109"/>
      <c r="E113" s="101" t="s">
        <v>208</v>
      </c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3"/>
      <c r="AH113" s="110">
        <v>0</v>
      </c>
      <c r="AI113" s="111"/>
      <c r="AJ113" s="111"/>
      <c r="AK113" s="111"/>
      <c r="AL113" s="111"/>
      <c r="AM113" s="111"/>
      <c r="AN113" s="111"/>
      <c r="AO113" s="111"/>
      <c r="AP113" s="111"/>
      <c r="AQ113" s="112"/>
      <c r="AR113" s="119">
        <v>0</v>
      </c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20">
        <v>0</v>
      </c>
      <c r="BC113" s="120"/>
      <c r="BD113" s="120"/>
      <c r="BE113" s="120"/>
      <c r="BF113" s="120"/>
      <c r="BG113" s="120"/>
      <c r="BH113" s="120"/>
      <c r="BI113" s="120"/>
      <c r="BJ113" s="120"/>
      <c r="BK113" s="119">
        <v>0</v>
      </c>
      <c r="BL113" s="119"/>
      <c r="BM113" s="119"/>
      <c r="BN113" s="119"/>
      <c r="BO113" s="119"/>
      <c r="BP113" s="119"/>
      <c r="BQ113" s="119"/>
      <c r="BR113" s="119"/>
      <c r="BS113" s="119"/>
      <c r="BT113" s="113">
        <v>0</v>
      </c>
      <c r="BU113" s="114"/>
      <c r="BV113" s="114"/>
      <c r="BW113" s="114"/>
      <c r="BX113" s="114"/>
      <c r="BY113" s="114"/>
      <c r="BZ113" s="114"/>
      <c r="CA113" s="115"/>
      <c r="CB113" s="119">
        <v>68</v>
      </c>
      <c r="CC113" s="119"/>
      <c r="CD113" s="119"/>
      <c r="CE113" s="119"/>
      <c r="CF113" s="119"/>
      <c r="CG113" s="119"/>
      <c r="CH113" s="119"/>
      <c r="CI113" s="119"/>
      <c r="CJ113" s="119"/>
      <c r="CK113" s="119">
        <v>29</v>
      </c>
      <c r="CL113" s="119"/>
      <c r="CM113" s="119"/>
      <c r="CN113" s="119"/>
      <c r="CO113" s="119"/>
      <c r="CP113" s="119"/>
      <c r="CQ113" s="119"/>
      <c r="CR113" s="119"/>
      <c r="CS113" s="119"/>
      <c r="CT113" s="110">
        <v>0</v>
      </c>
      <c r="CU113" s="111"/>
      <c r="CV113" s="111"/>
      <c r="CW113" s="111"/>
      <c r="CX113" s="111"/>
      <c r="CY113" s="111"/>
      <c r="CZ113" s="111"/>
      <c r="DA113" s="111"/>
      <c r="DB113" s="112"/>
      <c r="DC113" s="110">
        <v>0</v>
      </c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2"/>
      <c r="DN113" s="110">
        <v>0</v>
      </c>
      <c r="DO113" s="111"/>
      <c r="DP113" s="111"/>
      <c r="DQ113" s="111"/>
      <c r="DR113" s="111"/>
      <c r="DS113" s="111"/>
      <c r="DT113" s="111"/>
      <c r="DU113" s="112"/>
      <c r="DV113" s="110">
        <v>0</v>
      </c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2"/>
      <c r="EG113" s="113">
        <v>0</v>
      </c>
      <c r="EH113" s="114"/>
      <c r="EI113" s="114"/>
      <c r="EJ113" s="114"/>
      <c r="EK113" s="114"/>
      <c r="EL113" s="114"/>
      <c r="EM113" s="114"/>
      <c r="EN113" s="114"/>
      <c r="EO113" s="114"/>
      <c r="EP113" s="114"/>
      <c r="EQ113" s="114"/>
      <c r="ER113" s="114"/>
      <c r="ES113" s="115"/>
      <c r="ET113" s="110">
        <v>0</v>
      </c>
      <c r="EU113" s="111"/>
      <c r="EV113" s="111"/>
      <c r="EW113" s="111"/>
      <c r="EX113" s="111"/>
      <c r="EY113" s="111"/>
      <c r="EZ113" s="111"/>
      <c r="FA113" s="112"/>
      <c r="FB113" s="110">
        <v>0</v>
      </c>
      <c r="FC113" s="111"/>
      <c r="FD113" s="111"/>
      <c r="FE113" s="111"/>
      <c r="FF113" s="111"/>
      <c r="FG113" s="111"/>
      <c r="FH113" s="111"/>
      <c r="FI113" s="112"/>
      <c r="FJ113" s="110">
        <v>0</v>
      </c>
      <c r="FK113" s="111"/>
      <c r="FL113" s="111"/>
      <c r="FM113" s="111"/>
      <c r="FN113" s="111"/>
      <c r="FO113" s="111"/>
      <c r="FP113" s="111"/>
      <c r="FQ113" s="111"/>
      <c r="FR113" s="111"/>
      <c r="FS113" s="112"/>
      <c r="FT113" s="110">
        <v>0</v>
      </c>
      <c r="FU113" s="111"/>
      <c r="FV113" s="111"/>
      <c r="FW113" s="111"/>
      <c r="FX113" s="111"/>
      <c r="FY113" s="111"/>
      <c r="FZ113" s="111"/>
      <c r="GA113" s="111"/>
      <c r="GB113" s="112"/>
      <c r="GC113" s="110">
        <v>0</v>
      </c>
      <c r="GD113" s="111"/>
      <c r="GE113" s="111"/>
      <c r="GF113" s="111"/>
      <c r="GG113" s="111"/>
      <c r="GH113" s="111"/>
      <c r="GI113" s="111"/>
      <c r="GJ113" s="111"/>
      <c r="GK113" s="112"/>
      <c r="GL113" s="113">
        <v>0</v>
      </c>
      <c r="GM113" s="114"/>
      <c r="GN113" s="114"/>
      <c r="GO113" s="114"/>
      <c r="GP113" s="114"/>
      <c r="GQ113" s="114"/>
      <c r="GR113" s="114"/>
      <c r="GS113" s="114"/>
      <c r="GT113" s="115"/>
      <c r="GU113" s="110">
        <v>0</v>
      </c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2"/>
      <c r="HF113" s="110">
        <v>0</v>
      </c>
      <c r="HG113" s="111"/>
      <c r="HH113" s="111"/>
      <c r="HI113" s="111"/>
      <c r="HJ113" s="111"/>
      <c r="HK113" s="111"/>
      <c r="HL113" s="111"/>
      <c r="HM113" s="111"/>
      <c r="HN113" s="112"/>
      <c r="HO113" s="113">
        <v>102</v>
      </c>
      <c r="HP113" s="114"/>
      <c r="HQ113" s="114"/>
      <c r="HR113" s="114"/>
      <c r="HS113" s="114"/>
      <c r="HT113" s="114"/>
      <c r="HU113" s="114"/>
      <c r="HV113" s="115"/>
      <c r="HW113" s="110">
        <v>0</v>
      </c>
      <c r="HX113" s="111"/>
      <c r="HY113" s="111"/>
      <c r="HZ113" s="111"/>
      <c r="IA113" s="111"/>
      <c r="IB113" s="111"/>
      <c r="IC113" s="111"/>
      <c r="ID113" s="111"/>
      <c r="IE113" s="112"/>
    </row>
    <row r="114" spans="1:239" s="32" customFormat="1" ht="21" customHeight="1" x14ac:dyDescent="0.2">
      <c r="A114" s="107">
        <v>3</v>
      </c>
      <c r="B114" s="108"/>
      <c r="C114" s="108"/>
      <c r="D114" s="109"/>
      <c r="E114" s="104" t="s">
        <v>91</v>
      </c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6"/>
      <c r="AH114" s="121">
        <v>0</v>
      </c>
      <c r="AI114" s="122"/>
      <c r="AJ114" s="122"/>
      <c r="AK114" s="122"/>
      <c r="AL114" s="122"/>
      <c r="AM114" s="122"/>
      <c r="AN114" s="122"/>
      <c r="AO114" s="122"/>
      <c r="AP114" s="122"/>
      <c r="AQ114" s="123"/>
      <c r="AR114" s="124">
        <f>AR115+AR116+AR117+AR118+AR120+AR119</f>
        <v>0</v>
      </c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5">
        <v>0</v>
      </c>
      <c r="BC114" s="125"/>
      <c r="BD114" s="125"/>
      <c r="BE114" s="125"/>
      <c r="BF114" s="125"/>
      <c r="BG114" s="125"/>
      <c r="BH114" s="125"/>
      <c r="BI114" s="125"/>
      <c r="BJ114" s="125"/>
      <c r="BK114" s="124">
        <f>BK115++BK116+BK117+BK118+BK120+BK119</f>
        <v>152</v>
      </c>
      <c r="BL114" s="124"/>
      <c r="BM114" s="124"/>
      <c r="BN114" s="124"/>
      <c r="BO114" s="124"/>
      <c r="BP114" s="124"/>
      <c r="BQ114" s="124"/>
      <c r="BR114" s="124"/>
      <c r="BS114" s="124"/>
      <c r="BT114" s="116">
        <f>BT115+BT116+BT117+BT118+BT120+BT119</f>
        <v>29</v>
      </c>
      <c r="BU114" s="117"/>
      <c r="BV114" s="117"/>
      <c r="BW114" s="117"/>
      <c r="BX114" s="117"/>
      <c r="BY114" s="117"/>
      <c r="BZ114" s="117"/>
      <c r="CA114" s="118"/>
      <c r="CB114" s="124">
        <f>CB115+CB116+CB117+CB118+CB120+CB119</f>
        <v>148</v>
      </c>
      <c r="CC114" s="124"/>
      <c r="CD114" s="124"/>
      <c r="CE114" s="124"/>
      <c r="CF114" s="124"/>
      <c r="CG114" s="124"/>
      <c r="CH114" s="124"/>
      <c r="CI114" s="124"/>
      <c r="CJ114" s="124"/>
      <c r="CK114" s="124">
        <f>CK115+CK116+CK117+CK118+CK120+CK119</f>
        <v>167</v>
      </c>
      <c r="CL114" s="124"/>
      <c r="CM114" s="124"/>
      <c r="CN114" s="124"/>
      <c r="CO114" s="124"/>
      <c r="CP114" s="124"/>
      <c r="CQ114" s="124"/>
      <c r="CR114" s="124"/>
      <c r="CS114" s="124"/>
      <c r="CT114" s="125">
        <f>CT115+CT116+CT117+CT118+CT120+CT119</f>
        <v>0</v>
      </c>
      <c r="CU114" s="125"/>
      <c r="CV114" s="125"/>
      <c r="CW114" s="125"/>
      <c r="CX114" s="125"/>
      <c r="CY114" s="125"/>
      <c r="CZ114" s="125"/>
      <c r="DA114" s="125"/>
      <c r="DB114" s="125"/>
      <c r="DC114" s="121">
        <v>0</v>
      </c>
      <c r="DD114" s="122"/>
      <c r="DE114" s="122"/>
      <c r="DF114" s="122"/>
      <c r="DG114" s="122"/>
      <c r="DH114" s="122"/>
      <c r="DI114" s="122"/>
      <c r="DJ114" s="122"/>
      <c r="DK114" s="122"/>
      <c r="DL114" s="122"/>
      <c r="DM114" s="123"/>
      <c r="DN114" s="121">
        <v>0</v>
      </c>
      <c r="DO114" s="122"/>
      <c r="DP114" s="122"/>
      <c r="DQ114" s="122"/>
      <c r="DR114" s="122"/>
      <c r="DS114" s="122"/>
      <c r="DT114" s="122"/>
      <c r="DU114" s="123"/>
      <c r="DV114" s="121">
        <f>DV115+DV116+DV117+DV118+DV120+DV119</f>
        <v>0</v>
      </c>
      <c r="DW114" s="122"/>
      <c r="DX114" s="122"/>
      <c r="DY114" s="122"/>
      <c r="DZ114" s="122"/>
      <c r="EA114" s="122"/>
      <c r="EB114" s="122"/>
      <c r="EC114" s="122"/>
      <c r="ED114" s="122"/>
      <c r="EE114" s="122"/>
      <c r="EF114" s="123"/>
      <c r="EG114" s="116">
        <f>EG115+EG116+EG117+EG118+EG120+EG119</f>
        <v>340</v>
      </c>
      <c r="EH114" s="117"/>
      <c r="EI114" s="117"/>
      <c r="EJ114" s="117"/>
      <c r="EK114" s="117"/>
      <c r="EL114" s="117"/>
      <c r="EM114" s="117"/>
      <c r="EN114" s="117"/>
      <c r="EO114" s="117"/>
      <c r="EP114" s="117"/>
      <c r="EQ114" s="117"/>
      <c r="ER114" s="117"/>
      <c r="ES114" s="118"/>
      <c r="ET114" s="121">
        <v>0</v>
      </c>
      <c r="EU114" s="122"/>
      <c r="EV114" s="122"/>
      <c r="EW114" s="122"/>
      <c r="EX114" s="122"/>
      <c r="EY114" s="122"/>
      <c r="EZ114" s="122"/>
      <c r="FA114" s="123"/>
      <c r="FB114" s="121">
        <v>0</v>
      </c>
      <c r="FC114" s="122"/>
      <c r="FD114" s="122"/>
      <c r="FE114" s="122"/>
      <c r="FF114" s="122"/>
      <c r="FG114" s="122"/>
      <c r="FH114" s="122"/>
      <c r="FI114" s="123"/>
      <c r="FJ114" s="121">
        <v>0</v>
      </c>
      <c r="FK114" s="122"/>
      <c r="FL114" s="122"/>
      <c r="FM114" s="122"/>
      <c r="FN114" s="122"/>
      <c r="FO114" s="122"/>
      <c r="FP114" s="122"/>
      <c r="FQ114" s="122"/>
      <c r="FR114" s="122"/>
      <c r="FS114" s="123"/>
      <c r="FT114" s="121">
        <v>0</v>
      </c>
      <c r="FU114" s="122"/>
      <c r="FV114" s="122"/>
      <c r="FW114" s="122"/>
      <c r="FX114" s="122"/>
      <c r="FY114" s="122"/>
      <c r="FZ114" s="122"/>
      <c r="GA114" s="122"/>
      <c r="GB114" s="123"/>
      <c r="GC114" s="121">
        <v>0</v>
      </c>
      <c r="GD114" s="122"/>
      <c r="GE114" s="122"/>
      <c r="GF114" s="122"/>
      <c r="GG114" s="122"/>
      <c r="GH114" s="122"/>
      <c r="GI114" s="122"/>
      <c r="GJ114" s="122"/>
      <c r="GK114" s="123"/>
      <c r="GL114" s="116">
        <f>GL115+GL116+GL117+GL118+GL120+GL119</f>
        <v>0</v>
      </c>
      <c r="GM114" s="117"/>
      <c r="GN114" s="117"/>
      <c r="GO114" s="117"/>
      <c r="GP114" s="117"/>
      <c r="GQ114" s="117"/>
      <c r="GR114" s="117"/>
      <c r="GS114" s="117"/>
      <c r="GT114" s="118"/>
      <c r="GU114" s="121">
        <v>0</v>
      </c>
      <c r="GV114" s="122"/>
      <c r="GW114" s="122"/>
      <c r="GX114" s="122"/>
      <c r="GY114" s="122"/>
      <c r="GZ114" s="122"/>
      <c r="HA114" s="122"/>
      <c r="HB114" s="122"/>
      <c r="HC114" s="122"/>
      <c r="HD114" s="122"/>
      <c r="HE114" s="123"/>
      <c r="HF114" s="121">
        <v>0</v>
      </c>
      <c r="HG114" s="122"/>
      <c r="HH114" s="122"/>
      <c r="HI114" s="122"/>
      <c r="HJ114" s="122"/>
      <c r="HK114" s="122"/>
      <c r="HL114" s="122"/>
      <c r="HM114" s="122"/>
      <c r="HN114" s="123"/>
      <c r="HO114" s="116">
        <v>310</v>
      </c>
      <c r="HP114" s="117"/>
      <c r="HQ114" s="117"/>
      <c r="HR114" s="117"/>
      <c r="HS114" s="117"/>
      <c r="HT114" s="117"/>
      <c r="HU114" s="117"/>
      <c r="HV114" s="118"/>
      <c r="HW114" s="121">
        <f>HW115+HW116+HW117+HW118+HW120+HW119</f>
        <v>0</v>
      </c>
      <c r="HX114" s="122"/>
      <c r="HY114" s="122"/>
      <c r="HZ114" s="122"/>
      <c r="IA114" s="122"/>
      <c r="IB114" s="122"/>
      <c r="IC114" s="122"/>
      <c r="ID114" s="122"/>
      <c r="IE114" s="123"/>
    </row>
    <row r="115" spans="1:239" s="32" customFormat="1" ht="42" customHeight="1" x14ac:dyDescent="0.2">
      <c r="A115" s="107" t="s">
        <v>157</v>
      </c>
      <c r="B115" s="108"/>
      <c r="C115" s="108"/>
      <c r="D115" s="109"/>
      <c r="E115" s="101" t="s">
        <v>92</v>
      </c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3"/>
      <c r="AH115" s="110">
        <v>0</v>
      </c>
      <c r="AI115" s="111"/>
      <c r="AJ115" s="111"/>
      <c r="AK115" s="111"/>
      <c r="AL115" s="111"/>
      <c r="AM115" s="111"/>
      <c r="AN115" s="111"/>
      <c r="AO115" s="111"/>
      <c r="AP115" s="111"/>
      <c r="AQ115" s="112"/>
      <c r="AR115" s="119">
        <v>0</v>
      </c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20">
        <v>0</v>
      </c>
      <c r="BC115" s="120"/>
      <c r="BD115" s="120"/>
      <c r="BE115" s="120"/>
      <c r="BF115" s="120"/>
      <c r="BG115" s="120"/>
      <c r="BH115" s="120"/>
      <c r="BI115" s="120"/>
      <c r="BJ115" s="120"/>
      <c r="BK115" s="119">
        <v>0</v>
      </c>
      <c r="BL115" s="119"/>
      <c r="BM115" s="119"/>
      <c r="BN115" s="119"/>
      <c r="BO115" s="119"/>
      <c r="BP115" s="119"/>
      <c r="BQ115" s="119"/>
      <c r="BR115" s="119"/>
      <c r="BS115" s="119"/>
      <c r="BT115" s="113">
        <v>0</v>
      </c>
      <c r="BU115" s="114"/>
      <c r="BV115" s="114"/>
      <c r="BW115" s="114"/>
      <c r="BX115" s="114"/>
      <c r="BY115" s="114"/>
      <c r="BZ115" s="114"/>
      <c r="CA115" s="115"/>
      <c r="CB115" s="119">
        <v>0</v>
      </c>
      <c r="CC115" s="119"/>
      <c r="CD115" s="119"/>
      <c r="CE115" s="119"/>
      <c r="CF115" s="119"/>
      <c r="CG115" s="119"/>
      <c r="CH115" s="119"/>
      <c r="CI115" s="119"/>
      <c r="CJ115" s="119"/>
      <c r="CK115" s="119">
        <v>0</v>
      </c>
      <c r="CL115" s="119"/>
      <c r="CM115" s="119"/>
      <c r="CN115" s="119"/>
      <c r="CO115" s="119"/>
      <c r="CP115" s="119"/>
      <c r="CQ115" s="119"/>
      <c r="CR115" s="119"/>
      <c r="CS115" s="119"/>
      <c r="CT115" s="110">
        <v>0</v>
      </c>
      <c r="CU115" s="111"/>
      <c r="CV115" s="111"/>
      <c r="CW115" s="111"/>
      <c r="CX115" s="111"/>
      <c r="CY115" s="111"/>
      <c r="CZ115" s="111"/>
      <c r="DA115" s="111"/>
      <c r="DB115" s="112"/>
      <c r="DC115" s="110">
        <v>0</v>
      </c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2"/>
      <c r="DN115" s="110">
        <v>0</v>
      </c>
      <c r="DO115" s="111"/>
      <c r="DP115" s="111"/>
      <c r="DQ115" s="111"/>
      <c r="DR115" s="111"/>
      <c r="DS115" s="111"/>
      <c r="DT115" s="111"/>
      <c r="DU115" s="112"/>
      <c r="DV115" s="110">
        <v>0</v>
      </c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2"/>
      <c r="EG115" s="113">
        <v>0</v>
      </c>
      <c r="EH115" s="114"/>
      <c r="EI115" s="114"/>
      <c r="EJ115" s="114"/>
      <c r="EK115" s="114"/>
      <c r="EL115" s="114"/>
      <c r="EM115" s="114"/>
      <c r="EN115" s="114"/>
      <c r="EO115" s="114"/>
      <c r="EP115" s="114"/>
      <c r="EQ115" s="114"/>
      <c r="ER115" s="114"/>
      <c r="ES115" s="115"/>
      <c r="ET115" s="110">
        <v>0</v>
      </c>
      <c r="EU115" s="111"/>
      <c r="EV115" s="111"/>
      <c r="EW115" s="111"/>
      <c r="EX115" s="111"/>
      <c r="EY115" s="111"/>
      <c r="EZ115" s="111"/>
      <c r="FA115" s="112"/>
      <c r="FB115" s="110">
        <v>0</v>
      </c>
      <c r="FC115" s="111"/>
      <c r="FD115" s="111"/>
      <c r="FE115" s="111"/>
      <c r="FF115" s="111"/>
      <c r="FG115" s="111"/>
      <c r="FH115" s="111"/>
      <c r="FI115" s="112"/>
      <c r="FJ115" s="110">
        <v>0</v>
      </c>
      <c r="FK115" s="111"/>
      <c r="FL115" s="111"/>
      <c r="FM115" s="111"/>
      <c r="FN115" s="111"/>
      <c r="FO115" s="111"/>
      <c r="FP115" s="111"/>
      <c r="FQ115" s="111"/>
      <c r="FR115" s="111"/>
      <c r="FS115" s="112"/>
      <c r="FT115" s="110">
        <v>0</v>
      </c>
      <c r="FU115" s="111"/>
      <c r="FV115" s="111"/>
      <c r="FW115" s="111"/>
      <c r="FX115" s="111"/>
      <c r="FY115" s="111"/>
      <c r="FZ115" s="111"/>
      <c r="GA115" s="111"/>
      <c r="GB115" s="112"/>
      <c r="GC115" s="110">
        <v>0</v>
      </c>
      <c r="GD115" s="111"/>
      <c r="GE115" s="111"/>
      <c r="GF115" s="111"/>
      <c r="GG115" s="111"/>
      <c r="GH115" s="111"/>
      <c r="GI115" s="111"/>
      <c r="GJ115" s="111"/>
      <c r="GK115" s="112"/>
      <c r="GL115" s="113">
        <v>0</v>
      </c>
      <c r="GM115" s="114"/>
      <c r="GN115" s="114"/>
      <c r="GO115" s="114"/>
      <c r="GP115" s="114"/>
      <c r="GQ115" s="114"/>
      <c r="GR115" s="114"/>
      <c r="GS115" s="114"/>
      <c r="GT115" s="115"/>
      <c r="GU115" s="110">
        <v>0</v>
      </c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2"/>
      <c r="HF115" s="110">
        <v>0</v>
      </c>
      <c r="HG115" s="111"/>
      <c r="HH115" s="111"/>
      <c r="HI115" s="111"/>
      <c r="HJ115" s="111"/>
      <c r="HK115" s="111"/>
      <c r="HL115" s="111"/>
      <c r="HM115" s="111"/>
      <c r="HN115" s="112"/>
      <c r="HO115" s="113">
        <v>0</v>
      </c>
      <c r="HP115" s="114"/>
      <c r="HQ115" s="114"/>
      <c r="HR115" s="114"/>
      <c r="HS115" s="114"/>
      <c r="HT115" s="114"/>
      <c r="HU115" s="114"/>
      <c r="HV115" s="115"/>
      <c r="HW115" s="110">
        <v>0</v>
      </c>
      <c r="HX115" s="111"/>
      <c r="HY115" s="111"/>
      <c r="HZ115" s="111"/>
      <c r="IA115" s="111"/>
      <c r="IB115" s="111"/>
      <c r="IC115" s="111"/>
      <c r="ID115" s="111"/>
      <c r="IE115" s="112"/>
    </row>
    <row r="116" spans="1:239" s="32" customFormat="1" ht="21" customHeight="1" x14ac:dyDescent="0.2">
      <c r="A116" s="107" t="s">
        <v>158</v>
      </c>
      <c r="B116" s="108"/>
      <c r="C116" s="108"/>
      <c r="D116" s="109"/>
      <c r="E116" s="101" t="s">
        <v>93</v>
      </c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3"/>
      <c r="AH116" s="110">
        <v>0</v>
      </c>
      <c r="AI116" s="111"/>
      <c r="AJ116" s="111"/>
      <c r="AK116" s="111"/>
      <c r="AL116" s="111"/>
      <c r="AM116" s="111"/>
      <c r="AN116" s="111"/>
      <c r="AO116" s="111"/>
      <c r="AP116" s="111"/>
      <c r="AQ116" s="112"/>
      <c r="AR116" s="119">
        <v>0</v>
      </c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20">
        <v>0</v>
      </c>
      <c r="BC116" s="120"/>
      <c r="BD116" s="120"/>
      <c r="BE116" s="120"/>
      <c r="BF116" s="120"/>
      <c r="BG116" s="120"/>
      <c r="BH116" s="120"/>
      <c r="BI116" s="120"/>
      <c r="BJ116" s="120"/>
      <c r="BK116" s="119">
        <v>21</v>
      </c>
      <c r="BL116" s="119"/>
      <c r="BM116" s="119"/>
      <c r="BN116" s="119"/>
      <c r="BO116" s="119"/>
      <c r="BP116" s="119"/>
      <c r="BQ116" s="119"/>
      <c r="BR116" s="119"/>
      <c r="BS116" s="119"/>
      <c r="BT116" s="113">
        <v>16</v>
      </c>
      <c r="BU116" s="114"/>
      <c r="BV116" s="114"/>
      <c r="BW116" s="114"/>
      <c r="BX116" s="114"/>
      <c r="BY116" s="114"/>
      <c r="BZ116" s="114"/>
      <c r="CA116" s="115"/>
      <c r="CB116" s="119">
        <v>38</v>
      </c>
      <c r="CC116" s="119"/>
      <c r="CD116" s="119"/>
      <c r="CE116" s="119"/>
      <c r="CF116" s="119"/>
      <c r="CG116" s="119"/>
      <c r="CH116" s="119"/>
      <c r="CI116" s="119"/>
      <c r="CJ116" s="119"/>
      <c r="CK116" s="119">
        <v>0</v>
      </c>
      <c r="CL116" s="119"/>
      <c r="CM116" s="119"/>
      <c r="CN116" s="119"/>
      <c r="CO116" s="119"/>
      <c r="CP116" s="119"/>
      <c r="CQ116" s="119"/>
      <c r="CR116" s="119"/>
      <c r="CS116" s="119"/>
      <c r="CT116" s="110">
        <v>0</v>
      </c>
      <c r="CU116" s="111"/>
      <c r="CV116" s="111"/>
      <c r="CW116" s="111"/>
      <c r="CX116" s="111"/>
      <c r="CY116" s="111"/>
      <c r="CZ116" s="111"/>
      <c r="DA116" s="111"/>
      <c r="DB116" s="112"/>
      <c r="DC116" s="110">
        <v>0</v>
      </c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2"/>
      <c r="DN116" s="110">
        <v>0</v>
      </c>
      <c r="DO116" s="111"/>
      <c r="DP116" s="111"/>
      <c r="DQ116" s="111"/>
      <c r="DR116" s="111"/>
      <c r="DS116" s="111"/>
      <c r="DT116" s="111"/>
      <c r="DU116" s="112"/>
      <c r="DV116" s="110">
        <v>0</v>
      </c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2"/>
      <c r="EG116" s="113">
        <v>81</v>
      </c>
      <c r="EH116" s="114"/>
      <c r="EI116" s="114"/>
      <c r="EJ116" s="114"/>
      <c r="EK116" s="114"/>
      <c r="EL116" s="114"/>
      <c r="EM116" s="114"/>
      <c r="EN116" s="114"/>
      <c r="EO116" s="114"/>
      <c r="EP116" s="114"/>
      <c r="EQ116" s="114"/>
      <c r="ER116" s="114"/>
      <c r="ES116" s="115"/>
      <c r="ET116" s="110">
        <v>0</v>
      </c>
      <c r="EU116" s="111"/>
      <c r="EV116" s="111"/>
      <c r="EW116" s="111"/>
      <c r="EX116" s="111"/>
      <c r="EY116" s="111"/>
      <c r="EZ116" s="111"/>
      <c r="FA116" s="112"/>
      <c r="FB116" s="110">
        <v>0</v>
      </c>
      <c r="FC116" s="111"/>
      <c r="FD116" s="111"/>
      <c r="FE116" s="111"/>
      <c r="FF116" s="111"/>
      <c r="FG116" s="111"/>
      <c r="FH116" s="111"/>
      <c r="FI116" s="112"/>
      <c r="FJ116" s="110">
        <v>0</v>
      </c>
      <c r="FK116" s="111"/>
      <c r="FL116" s="111"/>
      <c r="FM116" s="111"/>
      <c r="FN116" s="111"/>
      <c r="FO116" s="111"/>
      <c r="FP116" s="111"/>
      <c r="FQ116" s="111"/>
      <c r="FR116" s="111"/>
      <c r="FS116" s="112"/>
      <c r="FT116" s="110">
        <v>0</v>
      </c>
      <c r="FU116" s="111"/>
      <c r="FV116" s="111"/>
      <c r="FW116" s="111"/>
      <c r="FX116" s="111"/>
      <c r="FY116" s="111"/>
      <c r="FZ116" s="111"/>
      <c r="GA116" s="111"/>
      <c r="GB116" s="112"/>
      <c r="GC116" s="110">
        <v>0</v>
      </c>
      <c r="GD116" s="111"/>
      <c r="GE116" s="111"/>
      <c r="GF116" s="111"/>
      <c r="GG116" s="111"/>
      <c r="GH116" s="111"/>
      <c r="GI116" s="111"/>
      <c r="GJ116" s="111"/>
      <c r="GK116" s="112"/>
      <c r="GL116" s="113">
        <v>0</v>
      </c>
      <c r="GM116" s="114"/>
      <c r="GN116" s="114"/>
      <c r="GO116" s="114"/>
      <c r="GP116" s="114"/>
      <c r="GQ116" s="114"/>
      <c r="GR116" s="114"/>
      <c r="GS116" s="114"/>
      <c r="GT116" s="115"/>
      <c r="GU116" s="110">
        <v>0</v>
      </c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2"/>
      <c r="HF116" s="110">
        <v>0</v>
      </c>
      <c r="HG116" s="111"/>
      <c r="HH116" s="111"/>
      <c r="HI116" s="111"/>
      <c r="HJ116" s="111"/>
      <c r="HK116" s="111"/>
      <c r="HL116" s="111"/>
      <c r="HM116" s="111"/>
      <c r="HN116" s="112"/>
      <c r="HO116" s="113">
        <v>76</v>
      </c>
      <c r="HP116" s="114"/>
      <c r="HQ116" s="114"/>
      <c r="HR116" s="114"/>
      <c r="HS116" s="114"/>
      <c r="HT116" s="114"/>
      <c r="HU116" s="114"/>
      <c r="HV116" s="115"/>
      <c r="HW116" s="110">
        <v>0</v>
      </c>
      <c r="HX116" s="111"/>
      <c r="HY116" s="111"/>
      <c r="HZ116" s="111"/>
      <c r="IA116" s="111"/>
      <c r="IB116" s="111"/>
      <c r="IC116" s="111"/>
      <c r="ID116" s="111"/>
      <c r="IE116" s="112"/>
    </row>
    <row r="117" spans="1:239" s="32" customFormat="1" ht="21" customHeight="1" x14ac:dyDescent="0.2">
      <c r="A117" s="107" t="s">
        <v>159</v>
      </c>
      <c r="B117" s="108"/>
      <c r="C117" s="108"/>
      <c r="D117" s="109"/>
      <c r="E117" s="101" t="s">
        <v>235</v>
      </c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3"/>
      <c r="AH117" s="110">
        <v>0</v>
      </c>
      <c r="AI117" s="111"/>
      <c r="AJ117" s="111"/>
      <c r="AK117" s="111"/>
      <c r="AL117" s="111"/>
      <c r="AM117" s="111"/>
      <c r="AN117" s="111"/>
      <c r="AO117" s="111"/>
      <c r="AP117" s="111"/>
      <c r="AQ117" s="112"/>
      <c r="AR117" s="119">
        <v>0</v>
      </c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20">
        <v>0</v>
      </c>
      <c r="BC117" s="120"/>
      <c r="BD117" s="120"/>
      <c r="BE117" s="120"/>
      <c r="BF117" s="120"/>
      <c r="BG117" s="120"/>
      <c r="BH117" s="120"/>
      <c r="BI117" s="120"/>
      <c r="BJ117" s="120"/>
      <c r="BK117" s="119">
        <v>0</v>
      </c>
      <c r="BL117" s="119"/>
      <c r="BM117" s="119"/>
      <c r="BN117" s="119"/>
      <c r="BO117" s="119"/>
      <c r="BP117" s="119"/>
      <c r="BQ117" s="119"/>
      <c r="BR117" s="119"/>
      <c r="BS117" s="119"/>
      <c r="BT117" s="113">
        <v>0</v>
      </c>
      <c r="BU117" s="114"/>
      <c r="BV117" s="114"/>
      <c r="BW117" s="114"/>
      <c r="BX117" s="114"/>
      <c r="BY117" s="114"/>
      <c r="BZ117" s="114"/>
      <c r="CA117" s="115"/>
      <c r="CB117" s="119">
        <v>19</v>
      </c>
      <c r="CC117" s="119"/>
      <c r="CD117" s="119"/>
      <c r="CE117" s="119"/>
      <c r="CF117" s="119"/>
      <c r="CG117" s="119"/>
      <c r="CH117" s="119"/>
      <c r="CI117" s="119"/>
      <c r="CJ117" s="119"/>
      <c r="CK117" s="119">
        <v>20</v>
      </c>
      <c r="CL117" s="119"/>
      <c r="CM117" s="119"/>
      <c r="CN117" s="119"/>
      <c r="CO117" s="119"/>
      <c r="CP117" s="119"/>
      <c r="CQ117" s="119"/>
      <c r="CR117" s="119"/>
      <c r="CS117" s="119"/>
      <c r="CT117" s="110">
        <v>0</v>
      </c>
      <c r="CU117" s="111"/>
      <c r="CV117" s="111"/>
      <c r="CW117" s="111"/>
      <c r="CX117" s="111"/>
      <c r="CY117" s="111"/>
      <c r="CZ117" s="111"/>
      <c r="DA117" s="111"/>
      <c r="DB117" s="112"/>
      <c r="DC117" s="110">
        <v>0</v>
      </c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2"/>
      <c r="DN117" s="110">
        <v>0</v>
      </c>
      <c r="DO117" s="111"/>
      <c r="DP117" s="111"/>
      <c r="DQ117" s="111"/>
      <c r="DR117" s="111"/>
      <c r="DS117" s="111"/>
      <c r="DT117" s="111"/>
      <c r="DU117" s="112"/>
      <c r="DV117" s="110">
        <v>0</v>
      </c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2"/>
      <c r="EG117" s="113">
        <v>14</v>
      </c>
      <c r="EH117" s="114"/>
      <c r="EI117" s="114"/>
      <c r="EJ117" s="114"/>
      <c r="EK117" s="114"/>
      <c r="EL117" s="114"/>
      <c r="EM117" s="114"/>
      <c r="EN117" s="114"/>
      <c r="EO117" s="114"/>
      <c r="EP117" s="114"/>
      <c r="EQ117" s="114"/>
      <c r="ER117" s="114"/>
      <c r="ES117" s="115"/>
      <c r="ET117" s="110">
        <v>0</v>
      </c>
      <c r="EU117" s="111"/>
      <c r="EV117" s="111"/>
      <c r="EW117" s="111"/>
      <c r="EX117" s="111"/>
      <c r="EY117" s="111"/>
      <c r="EZ117" s="111"/>
      <c r="FA117" s="112"/>
      <c r="FB117" s="110">
        <v>0</v>
      </c>
      <c r="FC117" s="111"/>
      <c r="FD117" s="111"/>
      <c r="FE117" s="111"/>
      <c r="FF117" s="111"/>
      <c r="FG117" s="111"/>
      <c r="FH117" s="111"/>
      <c r="FI117" s="112"/>
      <c r="FJ117" s="110">
        <v>0</v>
      </c>
      <c r="FK117" s="111"/>
      <c r="FL117" s="111"/>
      <c r="FM117" s="111"/>
      <c r="FN117" s="111"/>
      <c r="FO117" s="111"/>
      <c r="FP117" s="111"/>
      <c r="FQ117" s="111"/>
      <c r="FR117" s="111"/>
      <c r="FS117" s="112"/>
      <c r="FT117" s="110">
        <v>0</v>
      </c>
      <c r="FU117" s="111"/>
      <c r="FV117" s="111"/>
      <c r="FW117" s="111"/>
      <c r="FX117" s="111"/>
      <c r="FY117" s="111"/>
      <c r="FZ117" s="111"/>
      <c r="GA117" s="111"/>
      <c r="GB117" s="112"/>
      <c r="GC117" s="110">
        <v>0</v>
      </c>
      <c r="GD117" s="111"/>
      <c r="GE117" s="111"/>
      <c r="GF117" s="111"/>
      <c r="GG117" s="111"/>
      <c r="GH117" s="111"/>
      <c r="GI117" s="111"/>
      <c r="GJ117" s="111"/>
      <c r="GK117" s="112"/>
      <c r="GL117" s="113">
        <v>0</v>
      </c>
      <c r="GM117" s="114"/>
      <c r="GN117" s="114"/>
      <c r="GO117" s="114"/>
      <c r="GP117" s="114"/>
      <c r="GQ117" s="114"/>
      <c r="GR117" s="114"/>
      <c r="GS117" s="114"/>
      <c r="GT117" s="115"/>
      <c r="GU117" s="110">
        <v>0</v>
      </c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2"/>
      <c r="HF117" s="110">
        <v>0</v>
      </c>
      <c r="HG117" s="111"/>
      <c r="HH117" s="111"/>
      <c r="HI117" s="111"/>
      <c r="HJ117" s="111"/>
      <c r="HK117" s="111"/>
      <c r="HL117" s="111"/>
      <c r="HM117" s="111"/>
      <c r="HN117" s="112"/>
      <c r="HO117" s="113">
        <v>0</v>
      </c>
      <c r="HP117" s="114"/>
      <c r="HQ117" s="114"/>
      <c r="HR117" s="114"/>
      <c r="HS117" s="114"/>
      <c r="HT117" s="114"/>
      <c r="HU117" s="114"/>
      <c r="HV117" s="115"/>
      <c r="HW117" s="110">
        <v>0</v>
      </c>
      <c r="HX117" s="111"/>
      <c r="HY117" s="111"/>
      <c r="HZ117" s="111"/>
      <c r="IA117" s="111"/>
      <c r="IB117" s="111"/>
      <c r="IC117" s="111"/>
      <c r="ID117" s="111"/>
      <c r="IE117" s="112"/>
    </row>
    <row r="118" spans="1:239" s="32" customFormat="1" ht="45" customHeight="1" x14ac:dyDescent="0.2">
      <c r="A118" s="107" t="s">
        <v>160</v>
      </c>
      <c r="B118" s="108"/>
      <c r="C118" s="108"/>
      <c r="D118" s="109"/>
      <c r="E118" s="101" t="s">
        <v>94</v>
      </c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3"/>
      <c r="AH118" s="110">
        <v>0</v>
      </c>
      <c r="AI118" s="111"/>
      <c r="AJ118" s="111"/>
      <c r="AK118" s="111"/>
      <c r="AL118" s="111"/>
      <c r="AM118" s="111"/>
      <c r="AN118" s="111"/>
      <c r="AO118" s="111"/>
      <c r="AP118" s="111"/>
      <c r="AQ118" s="112"/>
      <c r="AR118" s="119">
        <v>0</v>
      </c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20">
        <v>0</v>
      </c>
      <c r="BC118" s="120"/>
      <c r="BD118" s="120"/>
      <c r="BE118" s="120"/>
      <c r="BF118" s="120"/>
      <c r="BG118" s="120"/>
      <c r="BH118" s="120"/>
      <c r="BI118" s="120"/>
      <c r="BJ118" s="120"/>
      <c r="BK118" s="119">
        <v>98</v>
      </c>
      <c r="BL118" s="119"/>
      <c r="BM118" s="119"/>
      <c r="BN118" s="119"/>
      <c r="BO118" s="119"/>
      <c r="BP118" s="119"/>
      <c r="BQ118" s="119"/>
      <c r="BR118" s="119"/>
      <c r="BS118" s="119"/>
      <c r="BT118" s="113">
        <v>8</v>
      </c>
      <c r="BU118" s="114"/>
      <c r="BV118" s="114"/>
      <c r="BW118" s="114"/>
      <c r="BX118" s="114"/>
      <c r="BY118" s="114"/>
      <c r="BZ118" s="114"/>
      <c r="CA118" s="115"/>
      <c r="CB118" s="119">
        <v>78</v>
      </c>
      <c r="CC118" s="119"/>
      <c r="CD118" s="119"/>
      <c r="CE118" s="119"/>
      <c r="CF118" s="119"/>
      <c r="CG118" s="119"/>
      <c r="CH118" s="119"/>
      <c r="CI118" s="119"/>
      <c r="CJ118" s="119"/>
      <c r="CK118" s="119">
        <v>73</v>
      </c>
      <c r="CL118" s="119"/>
      <c r="CM118" s="119"/>
      <c r="CN118" s="119"/>
      <c r="CO118" s="119"/>
      <c r="CP118" s="119"/>
      <c r="CQ118" s="119"/>
      <c r="CR118" s="119"/>
      <c r="CS118" s="119"/>
      <c r="CT118" s="110">
        <v>0</v>
      </c>
      <c r="CU118" s="111"/>
      <c r="CV118" s="111"/>
      <c r="CW118" s="111"/>
      <c r="CX118" s="111"/>
      <c r="CY118" s="111"/>
      <c r="CZ118" s="111"/>
      <c r="DA118" s="111"/>
      <c r="DB118" s="112"/>
      <c r="DC118" s="110">
        <v>0</v>
      </c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2"/>
      <c r="DN118" s="110">
        <v>0</v>
      </c>
      <c r="DO118" s="111"/>
      <c r="DP118" s="111"/>
      <c r="DQ118" s="111"/>
      <c r="DR118" s="111"/>
      <c r="DS118" s="111"/>
      <c r="DT118" s="111"/>
      <c r="DU118" s="112"/>
      <c r="DV118" s="110">
        <v>0</v>
      </c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2"/>
      <c r="EG118" s="113">
        <v>224</v>
      </c>
      <c r="EH118" s="114"/>
      <c r="EI118" s="114"/>
      <c r="EJ118" s="114"/>
      <c r="EK118" s="114"/>
      <c r="EL118" s="114"/>
      <c r="EM118" s="114"/>
      <c r="EN118" s="114"/>
      <c r="EO118" s="114"/>
      <c r="EP118" s="114"/>
      <c r="EQ118" s="114"/>
      <c r="ER118" s="114"/>
      <c r="ES118" s="115"/>
      <c r="ET118" s="110">
        <v>0</v>
      </c>
      <c r="EU118" s="111"/>
      <c r="EV118" s="111"/>
      <c r="EW118" s="111"/>
      <c r="EX118" s="111"/>
      <c r="EY118" s="111"/>
      <c r="EZ118" s="111"/>
      <c r="FA118" s="112"/>
      <c r="FB118" s="110">
        <v>0</v>
      </c>
      <c r="FC118" s="111"/>
      <c r="FD118" s="111"/>
      <c r="FE118" s="111"/>
      <c r="FF118" s="111"/>
      <c r="FG118" s="111"/>
      <c r="FH118" s="111"/>
      <c r="FI118" s="112"/>
      <c r="FJ118" s="110">
        <v>0</v>
      </c>
      <c r="FK118" s="111"/>
      <c r="FL118" s="111"/>
      <c r="FM118" s="111"/>
      <c r="FN118" s="111"/>
      <c r="FO118" s="111"/>
      <c r="FP118" s="111"/>
      <c r="FQ118" s="111"/>
      <c r="FR118" s="111"/>
      <c r="FS118" s="112"/>
      <c r="FT118" s="110">
        <v>0</v>
      </c>
      <c r="FU118" s="111"/>
      <c r="FV118" s="111"/>
      <c r="FW118" s="111"/>
      <c r="FX118" s="111"/>
      <c r="FY118" s="111"/>
      <c r="FZ118" s="111"/>
      <c r="GA118" s="111"/>
      <c r="GB118" s="112"/>
      <c r="GC118" s="110">
        <v>0</v>
      </c>
      <c r="GD118" s="111"/>
      <c r="GE118" s="111"/>
      <c r="GF118" s="111"/>
      <c r="GG118" s="111"/>
      <c r="GH118" s="111"/>
      <c r="GI118" s="111"/>
      <c r="GJ118" s="111"/>
      <c r="GK118" s="112"/>
      <c r="GL118" s="113">
        <v>0</v>
      </c>
      <c r="GM118" s="114"/>
      <c r="GN118" s="114"/>
      <c r="GO118" s="114"/>
      <c r="GP118" s="114"/>
      <c r="GQ118" s="114"/>
      <c r="GR118" s="114"/>
      <c r="GS118" s="114"/>
      <c r="GT118" s="115"/>
      <c r="GU118" s="110">
        <v>0</v>
      </c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2"/>
      <c r="HF118" s="110">
        <v>0</v>
      </c>
      <c r="HG118" s="111"/>
      <c r="HH118" s="111"/>
      <c r="HI118" s="111"/>
      <c r="HJ118" s="111"/>
      <c r="HK118" s="111"/>
      <c r="HL118" s="111"/>
      <c r="HM118" s="111"/>
      <c r="HN118" s="112"/>
      <c r="HO118" s="113">
        <v>225</v>
      </c>
      <c r="HP118" s="114"/>
      <c r="HQ118" s="114"/>
      <c r="HR118" s="114"/>
      <c r="HS118" s="114"/>
      <c r="HT118" s="114"/>
      <c r="HU118" s="114"/>
      <c r="HV118" s="115"/>
      <c r="HW118" s="110">
        <v>0</v>
      </c>
      <c r="HX118" s="111"/>
      <c r="HY118" s="111"/>
      <c r="HZ118" s="111"/>
      <c r="IA118" s="111"/>
      <c r="IB118" s="111"/>
      <c r="IC118" s="111"/>
      <c r="ID118" s="111"/>
      <c r="IE118" s="112"/>
    </row>
    <row r="119" spans="1:239" s="32" customFormat="1" ht="21.75" customHeight="1" x14ac:dyDescent="0.2">
      <c r="A119" s="107" t="s">
        <v>210</v>
      </c>
      <c r="B119" s="108"/>
      <c r="C119" s="108"/>
      <c r="D119" s="109"/>
      <c r="E119" s="101" t="s">
        <v>237</v>
      </c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3"/>
      <c r="AH119" s="110">
        <v>0</v>
      </c>
      <c r="AI119" s="111"/>
      <c r="AJ119" s="111"/>
      <c r="AK119" s="111"/>
      <c r="AL119" s="111"/>
      <c r="AM119" s="111"/>
      <c r="AN119" s="111"/>
      <c r="AO119" s="111"/>
      <c r="AP119" s="111"/>
      <c r="AQ119" s="112"/>
      <c r="AR119" s="119">
        <v>0</v>
      </c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20">
        <v>0</v>
      </c>
      <c r="BC119" s="120"/>
      <c r="BD119" s="120"/>
      <c r="BE119" s="120"/>
      <c r="BF119" s="120"/>
      <c r="BG119" s="120"/>
      <c r="BH119" s="120"/>
      <c r="BI119" s="120"/>
      <c r="BJ119" s="120"/>
      <c r="BK119" s="119">
        <v>33</v>
      </c>
      <c r="BL119" s="119"/>
      <c r="BM119" s="119"/>
      <c r="BN119" s="119"/>
      <c r="BO119" s="119"/>
      <c r="BP119" s="119"/>
      <c r="BQ119" s="119"/>
      <c r="BR119" s="119"/>
      <c r="BS119" s="119"/>
      <c r="BT119" s="113">
        <v>5</v>
      </c>
      <c r="BU119" s="114"/>
      <c r="BV119" s="114"/>
      <c r="BW119" s="114"/>
      <c r="BX119" s="114"/>
      <c r="BY119" s="114"/>
      <c r="BZ119" s="114"/>
      <c r="CA119" s="115"/>
      <c r="CB119" s="119">
        <v>0</v>
      </c>
      <c r="CC119" s="119"/>
      <c r="CD119" s="119"/>
      <c r="CE119" s="119"/>
      <c r="CF119" s="119"/>
      <c r="CG119" s="119"/>
      <c r="CH119" s="119"/>
      <c r="CI119" s="119"/>
      <c r="CJ119" s="119"/>
      <c r="CK119" s="119">
        <v>59</v>
      </c>
      <c r="CL119" s="119"/>
      <c r="CM119" s="119"/>
      <c r="CN119" s="119"/>
      <c r="CO119" s="119"/>
      <c r="CP119" s="119"/>
      <c r="CQ119" s="119"/>
      <c r="CR119" s="119"/>
      <c r="CS119" s="119"/>
      <c r="CT119" s="110">
        <v>0</v>
      </c>
      <c r="CU119" s="111"/>
      <c r="CV119" s="111"/>
      <c r="CW119" s="111"/>
      <c r="CX119" s="111"/>
      <c r="CY119" s="111"/>
      <c r="CZ119" s="111"/>
      <c r="DA119" s="111"/>
      <c r="DB119" s="112"/>
      <c r="DC119" s="110">
        <v>0</v>
      </c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2"/>
      <c r="DN119" s="110">
        <v>0</v>
      </c>
      <c r="DO119" s="111"/>
      <c r="DP119" s="111"/>
      <c r="DQ119" s="111"/>
      <c r="DR119" s="111"/>
      <c r="DS119" s="111"/>
      <c r="DT119" s="111"/>
      <c r="DU119" s="112"/>
      <c r="DV119" s="110">
        <v>0</v>
      </c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2"/>
      <c r="EG119" s="113">
        <v>21</v>
      </c>
      <c r="EH119" s="114"/>
      <c r="EI119" s="114"/>
      <c r="EJ119" s="114"/>
      <c r="EK119" s="114"/>
      <c r="EL119" s="114"/>
      <c r="EM119" s="114"/>
      <c r="EN119" s="114"/>
      <c r="EO119" s="114"/>
      <c r="EP119" s="114"/>
      <c r="EQ119" s="114"/>
      <c r="ER119" s="114"/>
      <c r="ES119" s="115"/>
      <c r="ET119" s="110">
        <v>0</v>
      </c>
      <c r="EU119" s="111"/>
      <c r="EV119" s="111"/>
      <c r="EW119" s="111"/>
      <c r="EX119" s="111"/>
      <c r="EY119" s="111"/>
      <c r="EZ119" s="111"/>
      <c r="FA119" s="112"/>
      <c r="FB119" s="110">
        <v>0</v>
      </c>
      <c r="FC119" s="111"/>
      <c r="FD119" s="111"/>
      <c r="FE119" s="111"/>
      <c r="FF119" s="111"/>
      <c r="FG119" s="111"/>
      <c r="FH119" s="111"/>
      <c r="FI119" s="112"/>
      <c r="FJ119" s="110">
        <v>0</v>
      </c>
      <c r="FK119" s="111"/>
      <c r="FL119" s="111"/>
      <c r="FM119" s="111"/>
      <c r="FN119" s="111"/>
      <c r="FO119" s="111"/>
      <c r="FP119" s="111"/>
      <c r="FQ119" s="111"/>
      <c r="FR119" s="111"/>
      <c r="FS119" s="112"/>
      <c r="FT119" s="110">
        <v>0</v>
      </c>
      <c r="FU119" s="111"/>
      <c r="FV119" s="111"/>
      <c r="FW119" s="111"/>
      <c r="FX119" s="111"/>
      <c r="FY119" s="111"/>
      <c r="FZ119" s="111"/>
      <c r="GA119" s="111"/>
      <c r="GB119" s="112"/>
      <c r="GC119" s="110">
        <v>0</v>
      </c>
      <c r="GD119" s="111"/>
      <c r="GE119" s="111"/>
      <c r="GF119" s="111"/>
      <c r="GG119" s="111"/>
      <c r="GH119" s="111"/>
      <c r="GI119" s="111"/>
      <c r="GJ119" s="111"/>
      <c r="GK119" s="112"/>
      <c r="GL119" s="113">
        <v>0</v>
      </c>
      <c r="GM119" s="114"/>
      <c r="GN119" s="114"/>
      <c r="GO119" s="114"/>
      <c r="GP119" s="114"/>
      <c r="GQ119" s="114"/>
      <c r="GR119" s="114"/>
      <c r="GS119" s="114"/>
      <c r="GT119" s="115"/>
      <c r="GU119" s="110">
        <v>0</v>
      </c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2"/>
      <c r="HF119" s="110">
        <v>0</v>
      </c>
      <c r="HG119" s="111"/>
      <c r="HH119" s="111"/>
      <c r="HI119" s="111"/>
      <c r="HJ119" s="111"/>
      <c r="HK119" s="111"/>
      <c r="HL119" s="111"/>
      <c r="HM119" s="111"/>
      <c r="HN119" s="112"/>
      <c r="HO119" s="113">
        <v>0</v>
      </c>
      <c r="HP119" s="114"/>
      <c r="HQ119" s="114"/>
      <c r="HR119" s="114"/>
      <c r="HS119" s="114"/>
      <c r="HT119" s="114"/>
      <c r="HU119" s="114"/>
      <c r="HV119" s="115"/>
      <c r="HW119" s="110">
        <v>0</v>
      </c>
      <c r="HX119" s="111"/>
      <c r="HY119" s="111"/>
      <c r="HZ119" s="111"/>
      <c r="IA119" s="111"/>
      <c r="IB119" s="111"/>
      <c r="IC119" s="111"/>
      <c r="ID119" s="111"/>
      <c r="IE119" s="112"/>
    </row>
    <row r="120" spans="1:239" s="32" customFormat="1" ht="21" customHeight="1" x14ac:dyDescent="0.2">
      <c r="A120" s="107" t="s">
        <v>236</v>
      </c>
      <c r="B120" s="108"/>
      <c r="C120" s="108"/>
      <c r="D120" s="109"/>
      <c r="E120" s="101" t="s">
        <v>208</v>
      </c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3"/>
      <c r="AH120" s="110">
        <v>0</v>
      </c>
      <c r="AI120" s="111"/>
      <c r="AJ120" s="111"/>
      <c r="AK120" s="111"/>
      <c r="AL120" s="111"/>
      <c r="AM120" s="111"/>
      <c r="AN120" s="111"/>
      <c r="AO120" s="111"/>
      <c r="AP120" s="111"/>
      <c r="AQ120" s="112"/>
      <c r="AR120" s="119">
        <v>0</v>
      </c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20">
        <v>0</v>
      </c>
      <c r="BC120" s="120"/>
      <c r="BD120" s="120"/>
      <c r="BE120" s="120"/>
      <c r="BF120" s="120"/>
      <c r="BG120" s="120"/>
      <c r="BH120" s="120"/>
      <c r="BI120" s="120"/>
      <c r="BJ120" s="120"/>
      <c r="BK120" s="119">
        <v>0</v>
      </c>
      <c r="BL120" s="119"/>
      <c r="BM120" s="119"/>
      <c r="BN120" s="119"/>
      <c r="BO120" s="119"/>
      <c r="BP120" s="119"/>
      <c r="BQ120" s="119"/>
      <c r="BR120" s="119"/>
      <c r="BS120" s="119"/>
      <c r="BT120" s="113">
        <v>0</v>
      </c>
      <c r="BU120" s="114"/>
      <c r="BV120" s="114"/>
      <c r="BW120" s="114"/>
      <c r="BX120" s="114"/>
      <c r="BY120" s="114"/>
      <c r="BZ120" s="114"/>
      <c r="CA120" s="115"/>
      <c r="CB120" s="119">
        <v>13</v>
      </c>
      <c r="CC120" s="119"/>
      <c r="CD120" s="119"/>
      <c r="CE120" s="119"/>
      <c r="CF120" s="119"/>
      <c r="CG120" s="119"/>
      <c r="CH120" s="119"/>
      <c r="CI120" s="119"/>
      <c r="CJ120" s="119"/>
      <c r="CK120" s="119">
        <v>15</v>
      </c>
      <c r="CL120" s="119"/>
      <c r="CM120" s="119"/>
      <c r="CN120" s="119"/>
      <c r="CO120" s="119"/>
      <c r="CP120" s="119"/>
      <c r="CQ120" s="119"/>
      <c r="CR120" s="119"/>
      <c r="CS120" s="119"/>
      <c r="CT120" s="110">
        <v>0</v>
      </c>
      <c r="CU120" s="111"/>
      <c r="CV120" s="111"/>
      <c r="CW120" s="111"/>
      <c r="CX120" s="111"/>
      <c r="CY120" s="111"/>
      <c r="CZ120" s="111"/>
      <c r="DA120" s="111"/>
      <c r="DB120" s="112"/>
      <c r="DC120" s="110">
        <v>0</v>
      </c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2"/>
      <c r="DN120" s="110">
        <v>0</v>
      </c>
      <c r="DO120" s="111"/>
      <c r="DP120" s="111"/>
      <c r="DQ120" s="111"/>
      <c r="DR120" s="111"/>
      <c r="DS120" s="111"/>
      <c r="DT120" s="111"/>
      <c r="DU120" s="112"/>
      <c r="DV120" s="110">
        <v>0</v>
      </c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2"/>
      <c r="EG120" s="113">
        <v>0</v>
      </c>
      <c r="EH120" s="114"/>
      <c r="EI120" s="114"/>
      <c r="EJ120" s="114"/>
      <c r="EK120" s="114"/>
      <c r="EL120" s="114"/>
      <c r="EM120" s="114"/>
      <c r="EN120" s="114"/>
      <c r="EO120" s="114"/>
      <c r="EP120" s="114"/>
      <c r="EQ120" s="114"/>
      <c r="ER120" s="114"/>
      <c r="ES120" s="115"/>
      <c r="ET120" s="110">
        <v>0</v>
      </c>
      <c r="EU120" s="111"/>
      <c r="EV120" s="111"/>
      <c r="EW120" s="111"/>
      <c r="EX120" s="111"/>
      <c r="EY120" s="111"/>
      <c r="EZ120" s="111"/>
      <c r="FA120" s="112"/>
      <c r="FB120" s="110">
        <v>0</v>
      </c>
      <c r="FC120" s="111"/>
      <c r="FD120" s="111"/>
      <c r="FE120" s="111"/>
      <c r="FF120" s="111"/>
      <c r="FG120" s="111"/>
      <c r="FH120" s="111"/>
      <c r="FI120" s="112"/>
      <c r="FJ120" s="110">
        <v>0</v>
      </c>
      <c r="FK120" s="111"/>
      <c r="FL120" s="111"/>
      <c r="FM120" s="111"/>
      <c r="FN120" s="111"/>
      <c r="FO120" s="111"/>
      <c r="FP120" s="111"/>
      <c r="FQ120" s="111"/>
      <c r="FR120" s="111"/>
      <c r="FS120" s="112"/>
      <c r="FT120" s="110">
        <v>0</v>
      </c>
      <c r="FU120" s="111"/>
      <c r="FV120" s="111"/>
      <c r="FW120" s="111"/>
      <c r="FX120" s="111"/>
      <c r="FY120" s="111"/>
      <c r="FZ120" s="111"/>
      <c r="GA120" s="111"/>
      <c r="GB120" s="112"/>
      <c r="GC120" s="110">
        <v>0</v>
      </c>
      <c r="GD120" s="111"/>
      <c r="GE120" s="111"/>
      <c r="GF120" s="111"/>
      <c r="GG120" s="111"/>
      <c r="GH120" s="111"/>
      <c r="GI120" s="111"/>
      <c r="GJ120" s="111"/>
      <c r="GK120" s="112"/>
      <c r="GL120" s="113">
        <v>0</v>
      </c>
      <c r="GM120" s="114"/>
      <c r="GN120" s="114"/>
      <c r="GO120" s="114"/>
      <c r="GP120" s="114"/>
      <c r="GQ120" s="114"/>
      <c r="GR120" s="114"/>
      <c r="GS120" s="114"/>
      <c r="GT120" s="115"/>
      <c r="GU120" s="110">
        <v>0</v>
      </c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2"/>
      <c r="HF120" s="110">
        <v>0</v>
      </c>
      <c r="HG120" s="111"/>
      <c r="HH120" s="111"/>
      <c r="HI120" s="111"/>
      <c r="HJ120" s="111"/>
      <c r="HK120" s="111"/>
      <c r="HL120" s="111"/>
      <c r="HM120" s="111"/>
      <c r="HN120" s="112"/>
      <c r="HO120" s="113">
        <v>9</v>
      </c>
      <c r="HP120" s="114"/>
      <c r="HQ120" s="114"/>
      <c r="HR120" s="114"/>
      <c r="HS120" s="114"/>
      <c r="HT120" s="114"/>
      <c r="HU120" s="114"/>
      <c r="HV120" s="115"/>
      <c r="HW120" s="110">
        <v>0</v>
      </c>
      <c r="HX120" s="111"/>
      <c r="HY120" s="111"/>
      <c r="HZ120" s="111"/>
      <c r="IA120" s="111"/>
      <c r="IB120" s="111"/>
      <c r="IC120" s="111"/>
      <c r="ID120" s="111"/>
      <c r="IE120" s="112"/>
    </row>
    <row r="121" spans="1:239" s="32" customFormat="1" ht="21" customHeight="1" x14ac:dyDescent="0.2">
      <c r="A121" s="107">
        <v>4</v>
      </c>
      <c r="B121" s="108"/>
      <c r="C121" s="108"/>
      <c r="D121" s="109"/>
      <c r="E121" s="104" t="s">
        <v>95</v>
      </c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6"/>
      <c r="AH121" s="121">
        <v>0</v>
      </c>
      <c r="AI121" s="122"/>
      <c r="AJ121" s="122"/>
      <c r="AK121" s="122"/>
      <c r="AL121" s="122"/>
      <c r="AM121" s="122"/>
      <c r="AN121" s="122"/>
      <c r="AO121" s="122"/>
      <c r="AP121" s="122"/>
      <c r="AQ121" s="123"/>
      <c r="AR121" s="124">
        <f>AR122+AR123+AR124+AR126+AR125</f>
        <v>0</v>
      </c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5">
        <v>0</v>
      </c>
      <c r="BC121" s="125"/>
      <c r="BD121" s="125"/>
      <c r="BE121" s="125"/>
      <c r="BF121" s="125"/>
      <c r="BG121" s="125"/>
      <c r="BH121" s="125"/>
      <c r="BI121" s="125"/>
      <c r="BJ121" s="125"/>
      <c r="BK121" s="124">
        <f>BK122+BK123+BK124+BK126+BK125</f>
        <v>55</v>
      </c>
      <c r="BL121" s="124"/>
      <c r="BM121" s="124"/>
      <c r="BN121" s="124"/>
      <c r="BO121" s="124"/>
      <c r="BP121" s="124"/>
      <c r="BQ121" s="124"/>
      <c r="BR121" s="124"/>
      <c r="BS121" s="124"/>
      <c r="BT121" s="116">
        <f>BT122+BT123+BT124+BT126+BT125</f>
        <v>24</v>
      </c>
      <c r="BU121" s="117"/>
      <c r="BV121" s="117"/>
      <c r="BW121" s="117"/>
      <c r="BX121" s="117"/>
      <c r="BY121" s="117"/>
      <c r="BZ121" s="117"/>
      <c r="CA121" s="118"/>
      <c r="CB121" s="124">
        <f>CB122+CB123+CB124+CB126+CB125</f>
        <v>693</v>
      </c>
      <c r="CC121" s="124"/>
      <c r="CD121" s="124"/>
      <c r="CE121" s="124"/>
      <c r="CF121" s="124"/>
      <c r="CG121" s="124"/>
      <c r="CH121" s="124"/>
      <c r="CI121" s="124"/>
      <c r="CJ121" s="124"/>
      <c r="CK121" s="124">
        <f>CK122+CK123+CK124+CK126+CK125</f>
        <v>73</v>
      </c>
      <c r="CL121" s="124"/>
      <c r="CM121" s="124"/>
      <c r="CN121" s="124"/>
      <c r="CO121" s="124"/>
      <c r="CP121" s="124"/>
      <c r="CQ121" s="124"/>
      <c r="CR121" s="124"/>
      <c r="CS121" s="124"/>
      <c r="CT121" s="125">
        <f>CT122+CT123+CT124+CT126+CT125</f>
        <v>0</v>
      </c>
      <c r="CU121" s="125"/>
      <c r="CV121" s="125"/>
      <c r="CW121" s="125"/>
      <c r="CX121" s="125"/>
      <c r="CY121" s="125"/>
      <c r="CZ121" s="125"/>
      <c r="DA121" s="125"/>
      <c r="DB121" s="125"/>
      <c r="DC121" s="121">
        <v>0</v>
      </c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3"/>
      <c r="DN121" s="121">
        <v>0</v>
      </c>
      <c r="DO121" s="122"/>
      <c r="DP121" s="122"/>
      <c r="DQ121" s="122"/>
      <c r="DR121" s="122"/>
      <c r="DS121" s="122"/>
      <c r="DT121" s="122"/>
      <c r="DU121" s="123"/>
      <c r="DV121" s="121">
        <f>DV122+DV123+DV124+DV126+DV125</f>
        <v>0</v>
      </c>
      <c r="DW121" s="122"/>
      <c r="DX121" s="122"/>
      <c r="DY121" s="122"/>
      <c r="DZ121" s="122"/>
      <c r="EA121" s="122"/>
      <c r="EB121" s="122"/>
      <c r="EC121" s="122"/>
      <c r="ED121" s="122"/>
      <c r="EE121" s="122"/>
      <c r="EF121" s="123"/>
      <c r="EG121" s="116">
        <f>EG122+EG123+EG124+EG126+EG125</f>
        <v>150</v>
      </c>
      <c r="EH121" s="117"/>
      <c r="EI121" s="117"/>
      <c r="EJ121" s="117"/>
      <c r="EK121" s="117"/>
      <c r="EL121" s="117"/>
      <c r="EM121" s="117"/>
      <c r="EN121" s="117"/>
      <c r="EO121" s="117"/>
      <c r="EP121" s="117"/>
      <c r="EQ121" s="117"/>
      <c r="ER121" s="117"/>
      <c r="ES121" s="118"/>
      <c r="ET121" s="121">
        <v>0</v>
      </c>
      <c r="EU121" s="122"/>
      <c r="EV121" s="122"/>
      <c r="EW121" s="122"/>
      <c r="EX121" s="122"/>
      <c r="EY121" s="122"/>
      <c r="EZ121" s="122"/>
      <c r="FA121" s="123"/>
      <c r="FB121" s="121">
        <v>0</v>
      </c>
      <c r="FC121" s="122"/>
      <c r="FD121" s="122"/>
      <c r="FE121" s="122"/>
      <c r="FF121" s="122"/>
      <c r="FG121" s="122"/>
      <c r="FH121" s="122"/>
      <c r="FI121" s="123"/>
      <c r="FJ121" s="121">
        <v>0</v>
      </c>
      <c r="FK121" s="122"/>
      <c r="FL121" s="122"/>
      <c r="FM121" s="122"/>
      <c r="FN121" s="122"/>
      <c r="FO121" s="122"/>
      <c r="FP121" s="122"/>
      <c r="FQ121" s="122"/>
      <c r="FR121" s="122"/>
      <c r="FS121" s="123"/>
      <c r="FT121" s="121">
        <v>0</v>
      </c>
      <c r="FU121" s="122"/>
      <c r="FV121" s="122"/>
      <c r="FW121" s="122"/>
      <c r="FX121" s="122"/>
      <c r="FY121" s="122"/>
      <c r="FZ121" s="122"/>
      <c r="GA121" s="122"/>
      <c r="GB121" s="123"/>
      <c r="GC121" s="121">
        <v>0</v>
      </c>
      <c r="GD121" s="122"/>
      <c r="GE121" s="122"/>
      <c r="GF121" s="122"/>
      <c r="GG121" s="122"/>
      <c r="GH121" s="122"/>
      <c r="GI121" s="122"/>
      <c r="GJ121" s="122"/>
      <c r="GK121" s="123"/>
      <c r="GL121" s="116">
        <f>GL122+GL123+GL124+GL126+GL125</f>
        <v>73</v>
      </c>
      <c r="GM121" s="117"/>
      <c r="GN121" s="117"/>
      <c r="GO121" s="117"/>
      <c r="GP121" s="117"/>
      <c r="GQ121" s="117"/>
      <c r="GR121" s="117"/>
      <c r="GS121" s="117"/>
      <c r="GT121" s="118"/>
      <c r="GU121" s="121">
        <v>0</v>
      </c>
      <c r="GV121" s="122"/>
      <c r="GW121" s="122"/>
      <c r="GX121" s="122"/>
      <c r="GY121" s="122"/>
      <c r="GZ121" s="122"/>
      <c r="HA121" s="122"/>
      <c r="HB121" s="122"/>
      <c r="HC121" s="122"/>
      <c r="HD121" s="122"/>
      <c r="HE121" s="123"/>
      <c r="HF121" s="121">
        <v>0</v>
      </c>
      <c r="HG121" s="122"/>
      <c r="HH121" s="122"/>
      <c r="HI121" s="122"/>
      <c r="HJ121" s="122"/>
      <c r="HK121" s="122"/>
      <c r="HL121" s="122"/>
      <c r="HM121" s="122"/>
      <c r="HN121" s="123"/>
      <c r="HO121" s="116">
        <f>HO122+HO123+HO124+HO126+HO125</f>
        <v>1125</v>
      </c>
      <c r="HP121" s="117"/>
      <c r="HQ121" s="117"/>
      <c r="HR121" s="117"/>
      <c r="HS121" s="117"/>
      <c r="HT121" s="117"/>
      <c r="HU121" s="117"/>
      <c r="HV121" s="118"/>
      <c r="HW121" s="121">
        <f>HW122+HW123+HW124+HW126+HW125</f>
        <v>0</v>
      </c>
      <c r="HX121" s="122"/>
      <c r="HY121" s="122"/>
      <c r="HZ121" s="122"/>
      <c r="IA121" s="122"/>
      <c r="IB121" s="122"/>
      <c r="IC121" s="122"/>
      <c r="ID121" s="122"/>
      <c r="IE121" s="123"/>
    </row>
    <row r="122" spans="1:239" s="32" customFormat="1" ht="42.75" customHeight="1" x14ac:dyDescent="0.2">
      <c r="A122" s="107" t="s">
        <v>161</v>
      </c>
      <c r="B122" s="108"/>
      <c r="C122" s="108"/>
      <c r="D122" s="109"/>
      <c r="E122" s="101" t="s">
        <v>96</v>
      </c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3"/>
      <c r="AH122" s="110">
        <v>0</v>
      </c>
      <c r="AI122" s="111"/>
      <c r="AJ122" s="111"/>
      <c r="AK122" s="111"/>
      <c r="AL122" s="111"/>
      <c r="AM122" s="111"/>
      <c r="AN122" s="111"/>
      <c r="AO122" s="111"/>
      <c r="AP122" s="111"/>
      <c r="AQ122" s="112"/>
      <c r="AR122" s="119">
        <v>0</v>
      </c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20">
        <v>0</v>
      </c>
      <c r="BC122" s="120"/>
      <c r="BD122" s="120"/>
      <c r="BE122" s="120"/>
      <c r="BF122" s="120"/>
      <c r="BG122" s="120"/>
      <c r="BH122" s="120"/>
      <c r="BI122" s="120"/>
      <c r="BJ122" s="120"/>
      <c r="BK122" s="119">
        <v>24</v>
      </c>
      <c r="BL122" s="119"/>
      <c r="BM122" s="119"/>
      <c r="BN122" s="119"/>
      <c r="BO122" s="119"/>
      <c r="BP122" s="119"/>
      <c r="BQ122" s="119"/>
      <c r="BR122" s="119"/>
      <c r="BS122" s="119"/>
      <c r="BT122" s="113">
        <v>9</v>
      </c>
      <c r="BU122" s="114"/>
      <c r="BV122" s="114"/>
      <c r="BW122" s="114"/>
      <c r="BX122" s="114"/>
      <c r="BY122" s="114"/>
      <c r="BZ122" s="114"/>
      <c r="CA122" s="115"/>
      <c r="CB122" s="119">
        <v>323</v>
      </c>
      <c r="CC122" s="119"/>
      <c r="CD122" s="119"/>
      <c r="CE122" s="119"/>
      <c r="CF122" s="119"/>
      <c r="CG122" s="119"/>
      <c r="CH122" s="119"/>
      <c r="CI122" s="119"/>
      <c r="CJ122" s="119"/>
      <c r="CK122" s="119">
        <v>0</v>
      </c>
      <c r="CL122" s="119"/>
      <c r="CM122" s="119"/>
      <c r="CN122" s="119"/>
      <c r="CO122" s="119"/>
      <c r="CP122" s="119"/>
      <c r="CQ122" s="119"/>
      <c r="CR122" s="119"/>
      <c r="CS122" s="119"/>
      <c r="CT122" s="110">
        <v>0</v>
      </c>
      <c r="CU122" s="111"/>
      <c r="CV122" s="111"/>
      <c r="CW122" s="111"/>
      <c r="CX122" s="111"/>
      <c r="CY122" s="111"/>
      <c r="CZ122" s="111"/>
      <c r="DA122" s="111"/>
      <c r="DB122" s="112"/>
      <c r="DC122" s="110">
        <v>0</v>
      </c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2"/>
      <c r="DN122" s="110">
        <v>0</v>
      </c>
      <c r="DO122" s="111"/>
      <c r="DP122" s="111"/>
      <c r="DQ122" s="111"/>
      <c r="DR122" s="111"/>
      <c r="DS122" s="111"/>
      <c r="DT122" s="111"/>
      <c r="DU122" s="112"/>
      <c r="DV122" s="110">
        <v>0</v>
      </c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2"/>
      <c r="EG122" s="113">
        <v>80</v>
      </c>
      <c r="EH122" s="114"/>
      <c r="EI122" s="114"/>
      <c r="EJ122" s="114"/>
      <c r="EK122" s="114"/>
      <c r="EL122" s="114"/>
      <c r="EM122" s="114"/>
      <c r="EN122" s="114"/>
      <c r="EO122" s="114"/>
      <c r="EP122" s="114"/>
      <c r="EQ122" s="114"/>
      <c r="ER122" s="114"/>
      <c r="ES122" s="115"/>
      <c r="ET122" s="110">
        <v>0</v>
      </c>
      <c r="EU122" s="111"/>
      <c r="EV122" s="111"/>
      <c r="EW122" s="111"/>
      <c r="EX122" s="111"/>
      <c r="EY122" s="111"/>
      <c r="EZ122" s="111"/>
      <c r="FA122" s="112"/>
      <c r="FB122" s="110">
        <v>0</v>
      </c>
      <c r="FC122" s="111"/>
      <c r="FD122" s="111"/>
      <c r="FE122" s="111"/>
      <c r="FF122" s="111"/>
      <c r="FG122" s="111"/>
      <c r="FH122" s="111"/>
      <c r="FI122" s="112"/>
      <c r="FJ122" s="110">
        <v>0</v>
      </c>
      <c r="FK122" s="111"/>
      <c r="FL122" s="111"/>
      <c r="FM122" s="111"/>
      <c r="FN122" s="111"/>
      <c r="FO122" s="111"/>
      <c r="FP122" s="111"/>
      <c r="FQ122" s="111"/>
      <c r="FR122" s="111"/>
      <c r="FS122" s="112"/>
      <c r="FT122" s="110">
        <v>0</v>
      </c>
      <c r="FU122" s="111"/>
      <c r="FV122" s="111"/>
      <c r="FW122" s="111"/>
      <c r="FX122" s="111"/>
      <c r="FY122" s="111"/>
      <c r="FZ122" s="111"/>
      <c r="GA122" s="111"/>
      <c r="GB122" s="112"/>
      <c r="GC122" s="110">
        <v>0</v>
      </c>
      <c r="GD122" s="111"/>
      <c r="GE122" s="111"/>
      <c r="GF122" s="111"/>
      <c r="GG122" s="111"/>
      <c r="GH122" s="111"/>
      <c r="GI122" s="111"/>
      <c r="GJ122" s="111"/>
      <c r="GK122" s="112"/>
      <c r="GL122" s="113">
        <v>0</v>
      </c>
      <c r="GM122" s="114"/>
      <c r="GN122" s="114"/>
      <c r="GO122" s="114"/>
      <c r="GP122" s="114"/>
      <c r="GQ122" s="114"/>
      <c r="GR122" s="114"/>
      <c r="GS122" s="114"/>
      <c r="GT122" s="115"/>
      <c r="GU122" s="110">
        <v>0</v>
      </c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2"/>
      <c r="HF122" s="110">
        <v>0</v>
      </c>
      <c r="HG122" s="111"/>
      <c r="HH122" s="111"/>
      <c r="HI122" s="111"/>
      <c r="HJ122" s="111"/>
      <c r="HK122" s="111"/>
      <c r="HL122" s="111"/>
      <c r="HM122" s="111"/>
      <c r="HN122" s="112"/>
      <c r="HO122" s="113">
        <v>512</v>
      </c>
      <c r="HP122" s="114"/>
      <c r="HQ122" s="114"/>
      <c r="HR122" s="114"/>
      <c r="HS122" s="114"/>
      <c r="HT122" s="114"/>
      <c r="HU122" s="114"/>
      <c r="HV122" s="115"/>
      <c r="HW122" s="110">
        <v>0</v>
      </c>
      <c r="HX122" s="111"/>
      <c r="HY122" s="111"/>
      <c r="HZ122" s="111"/>
      <c r="IA122" s="111"/>
      <c r="IB122" s="111"/>
      <c r="IC122" s="111"/>
      <c r="ID122" s="111"/>
      <c r="IE122" s="112"/>
    </row>
    <row r="123" spans="1:239" s="32" customFormat="1" ht="21" customHeight="1" x14ac:dyDescent="0.2">
      <c r="A123" s="107" t="s">
        <v>162</v>
      </c>
      <c r="B123" s="108"/>
      <c r="C123" s="108"/>
      <c r="D123" s="109"/>
      <c r="E123" s="101" t="s">
        <v>97</v>
      </c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3"/>
      <c r="AH123" s="110">
        <v>0</v>
      </c>
      <c r="AI123" s="111"/>
      <c r="AJ123" s="111"/>
      <c r="AK123" s="111"/>
      <c r="AL123" s="111"/>
      <c r="AM123" s="111"/>
      <c r="AN123" s="111"/>
      <c r="AO123" s="111"/>
      <c r="AP123" s="111"/>
      <c r="AQ123" s="112"/>
      <c r="AR123" s="119">
        <v>0</v>
      </c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20">
        <v>0</v>
      </c>
      <c r="BC123" s="120"/>
      <c r="BD123" s="120"/>
      <c r="BE123" s="120"/>
      <c r="BF123" s="120"/>
      <c r="BG123" s="120"/>
      <c r="BH123" s="120"/>
      <c r="BI123" s="120"/>
      <c r="BJ123" s="120"/>
      <c r="BK123" s="119">
        <v>5</v>
      </c>
      <c r="BL123" s="119"/>
      <c r="BM123" s="119"/>
      <c r="BN123" s="119"/>
      <c r="BO123" s="119"/>
      <c r="BP123" s="119"/>
      <c r="BQ123" s="119"/>
      <c r="BR123" s="119"/>
      <c r="BS123" s="119"/>
      <c r="BT123" s="113">
        <v>3</v>
      </c>
      <c r="BU123" s="114"/>
      <c r="BV123" s="114"/>
      <c r="BW123" s="114"/>
      <c r="BX123" s="114"/>
      <c r="BY123" s="114"/>
      <c r="BZ123" s="114"/>
      <c r="CA123" s="115"/>
      <c r="CB123" s="119">
        <v>6</v>
      </c>
      <c r="CC123" s="119"/>
      <c r="CD123" s="119"/>
      <c r="CE123" s="119"/>
      <c r="CF123" s="119"/>
      <c r="CG123" s="119"/>
      <c r="CH123" s="119"/>
      <c r="CI123" s="119"/>
      <c r="CJ123" s="119"/>
      <c r="CK123" s="119">
        <v>19</v>
      </c>
      <c r="CL123" s="119"/>
      <c r="CM123" s="119"/>
      <c r="CN123" s="119"/>
      <c r="CO123" s="119"/>
      <c r="CP123" s="119"/>
      <c r="CQ123" s="119"/>
      <c r="CR123" s="119"/>
      <c r="CS123" s="119"/>
      <c r="CT123" s="110">
        <v>0</v>
      </c>
      <c r="CU123" s="111"/>
      <c r="CV123" s="111"/>
      <c r="CW123" s="111"/>
      <c r="CX123" s="111"/>
      <c r="CY123" s="111"/>
      <c r="CZ123" s="111"/>
      <c r="DA123" s="111"/>
      <c r="DB123" s="112"/>
      <c r="DC123" s="110">
        <v>0</v>
      </c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2"/>
      <c r="DN123" s="110">
        <v>0</v>
      </c>
      <c r="DO123" s="111"/>
      <c r="DP123" s="111"/>
      <c r="DQ123" s="111"/>
      <c r="DR123" s="111"/>
      <c r="DS123" s="111"/>
      <c r="DT123" s="111"/>
      <c r="DU123" s="112"/>
      <c r="DV123" s="110">
        <v>0</v>
      </c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2"/>
      <c r="EG123" s="113">
        <v>12</v>
      </c>
      <c r="EH123" s="114"/>
      <c r="EI123" s="114"/>
      <c r="EJ123" s="114"/>
      <c r="EK123" s="114"/>
      <c r="EL123" s="114"/>
      <c r="EM123" s="114"/>
      <c r="EN123" s="114"/>
      <c r="EO123" s="114"/>
      <c r="EP123" s="114"/>
      <c r="EQ123" s="114"/>
      <c r="ER123" s="114"/>
      <c r="ES123" s="115"/>
      <c r="ET123" s="110">
        <v>0</v>
      </c>
      <c r="EU123" s="111"/>
      <c r="EV123" s="111"/>
      <c r="EW123" s="111"/>
      <c r="EX123" s="111"/>
      <c r="EY123" s="111"/>
      <c r="EZ123" s="111"/>
      <c r="FA123" s="112"/>
      <c r="FB123" s="110">
        <v>0</v>
      </c>
      <c r="FC123" s="111"/>
      <c r="FD123" s="111"/>
      <c r="FE123" s="111"/>
      <c r="FF123" s="111"/>
      <c r="FG123" s="111"/>
      <c r="FH123" s="111"/>
      <c r="FI123" s="112"/>
      <c r="FJ123" s="110">
        <v>0</v>
      </c>
      <c r="FK123" s="111"/>
      <c r="FL123" s="111"/>
      <c r="FM123" s="111"/>
      <c r="FN123" s="111"/>
      <c r="FO123" s="111"/>
      <c r="FP123" s="111"/>
      <c r="FQ123" s="111"/>
      <c r="FR123" s="111"/>
      <c r="FS123" s="112"/>
      <c r="FT123" s="110">
        <v>0</v>
      </c>
      <c r="FU123" s="111"/>
      <c r="FV123" s="111"/>
      <c r="FW123" s="111"/>
      <c r="FX123" s="111"/>
      <c r="FY123" s="111"/>
      <c r="FZ123" s="111"/>
      <c r="GA123" s="111"/>
      <c r="GB123" s="112"/>
      <c r="GC123" s="110">
        <v>0</v>
      </c>
      <c r="GD123" s="111"/>
      <c r="GE123" s="111"/>
      <c r="GF123" s="111"/>
      <c r="GG123" s="111"/>
      <c r="GH123" s="111"/>
      <c r="GI123" s="111"/>
      <c r="GJ123" s="111"/>
      <c r="GK123" s="112"/>
      <c r="GL123" s="113">
        <v>0</v>
      </c>
      <c r="GM123" s="114"/>
      <c r="GN123" s="114"/>
      <c r="GO123" s="114"/>
      <c r="GP123" s="114"/>
      <c r="GQ123" s="114"/>
      <c r="GR123" s="114"/>
      <c r="GS123" s="114"/>
      <c r="GT123" s="115"/>
      <c r="GU123" s="110">
        <v>0</v>
      </c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2"/>
      <c r="HF123" s="110">
        <v>0</v>
      </c>
      <c r="HG123" s="111"/>
      <c r="HH123" s="111"/>
      <c r="HI123" s="111"/>
      <c r="HJ123" s="111"/>
      <c r="HK123" s="111"/>
      <c r="HL123" s="111"/>
      <c r="HM123" s="111"/>
      <c r="HN123" s="112"/>
      <c r="HO123" s="113">
        <v>20</v>
      </c>
      <c r="HP123" s="114"/>
      <c r="HQ123" s="114"/>
      <c r="HR123" s="114"/>
      <c r="HS123" s="114"/>
      <c r="HT123" s="114"/>
      <c r="HU123" s="114"/>
      <c r="HV123" s="115"/>
      <c r="HW123" s="110">
        <v>0</v>
      </c>
      <c r="HX123" s="111"/>
      <c r="HY123" s="111"/>
      <c r="HZ123" s="111"/>
      <c r="IA123" s="111"/>
      <c r="IB123" s="111"/>
      <c r="IC123" s="111"/>
      <c r="ID123" s="111"/>
      <c r="IE123" s="112"/>
    </row>
    <row r="124" spans="1:239" s="32" customFormat="1" ht="21" customHeight="1" x14ac:dyDescent="0.2">
      <c r="A124" s="107" t="s">
        <v>163</v>
      </c>
      <c r="B124" s="108"/>
      <c r="C124" s="108"/>
      <c r="D124" s="109"/>
      <c r="E124" s="101" t="s">
        <v>98</v>
      </c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3"/>
      <c r="AH124" s="110">
        <v>0</v>
      </c>
      <c r="AI124" s="111"/>
      <c r="AJ124" s="111"/>
      <c r="AK124" s="111"/>
      <c r="AL124" s="111"/>
      <c r="AM124" s="111"/>
      <c r="AN124" s="111"/>
      <c r="AO124" s="111"/>
      <c r="AP124" s="111"/>
      <c r="AQ124" s="112"/>
      <c r="AR124" s="119">
        <v>0</v>
      </c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20">
        <v>0</v>
      </c>
      <c r="BC124" s="120"/>
      <c r="BD124" s="120"/>
      <c r="BE124" s="120"/>
      <c r="BF124" s="120"/>
      <c r="BG124" s="120"/>
      <c r="BH124" s="120"/>
      <c r="BI124" s="120"/>
      <c r="BJ124" s="120"/>
      <c r="BK124" s="119">
        <v>19</v>
      </c>
      <c r="BL124" s="119"/>
      <c r="BM124" s="119"/>
      <c r="BN124" s="119"/>
      <c r="BO124" s="119"/>
      <c r="BP124" s="119"/>
      <c r="BQ124" s="119"/>
      <c r="BR124" s="119"/>
      <c r="BS124" s="119"/>
      <c r="BT124" s="113">
        <v>8</v>
      </c>
      <c r="BU124" s="114"/>
      <c r="BV124" s="114"/>
      <c r="BW124" s="114"/>
      <c r="BX124" s="114"/>
      <c r="BY124" s="114"/>
      <c r="BZ124" s="114"/>
      <c r="CA124" s="115"/>
      <c r="CB124" s="119">
        <v>217</v>
      </c>
      <c r="CC124" s="119"/>
      <c r="CD124" s="119"/>
      <c r="CE124" s="119"/>
      <c r="CF124" s="119"/>
      <c r="CG124" s="119"/>
      <c r="CH124" s="119"/>
      <c r="CI124" s="119"/>
      <c r="CJ124" s="119"/>
      <c r="CK124" s="119">
        <v>25</v>
      </c>
      <c r="CL124" s="119"/>
      <c r="CM124" s="119"/>
      <c r="CN124" s="119"/>
      <c r="CO124" s="119"/>
      <c r="CP124" s="119"/>
      <c r="CQ124" s="119"/>
      <c r="CR124" s="119"/>
      <c r="CS124" s="119"/>
      <c r="CT124" s="110">
        <v>0</v>
      </c>
      <c r="CU124" s="111"/>
      <c r="CV124" s="111"/>
      <c r="CW124" s="111"/>
      <c r="CX124" s="111"/>
      <c r="CY124" s="111"/>
      <c r="CZ124" s="111"/>
      <c r="DA124" s="111"/>
      <c r="DB124" s="112"/>
      <c r="DC124" s="110">
        <v>0</v>
      </c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2"/>
      <c r="DN124" s="110">
        <v>0</v>
      </c>
      <c r="DO124" s="111"/>
      <c r="DP124" s="111"/>
      <c r="DQ124" s="111"/>
      <c r="DR124" s="111"/>
      <c r="DS124" s="111"/>
      <c r="DT124" s="111"/>
      <c r="DU124" s="112"/>
      <c r="DV124" s="110">
        <v>0</v>
      </c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2"/>
      <c r="EG124" s="113">
        <v>42</v>
      </c>
      <c r="EH124" s="114"/>
      <c r="EI124" s="114"/>
      <c r="EJ124" s="114"/>
      <c r="EK124" s="114"/>
      <c r="EL124" s="114"/>
      <c r="EM124" s="114"/>
      <c r="EN124" s="114"/>
      <c r="EO124" s="114"/>
      <c r="EP124" s="114"/>
      <c r="EQ124" s="114"/>
      <c r="ER124" s="114"/>
      <c r="ES124" s="115"/>
      <c r="ET124" s="110">
        <v>0</v>
      </c>
      <c r="EU124" s="111"/>
      <c r="EV124" s="111"/>
      <c r="EW124" s="111"/>
      <c r="EX124" s="111"/>
      <c r="EY124" s="111"/>
      <c r="EZ124" s="111"/>
      <c r="FA124" s="112"/>
      <c r="FB124" s="110">
        <v>0</v>
      </c>
      <c r="FC124" s="111"/>
      <c r="FD124" s="111"/>
      <c r="FE124" s="111"/>
      <c r="FF124" s="111"/>
      <c r="FG124" s="111"/>
      <c r="FH124" s="111"/>
      <c r="FI124" s="112"/>
      <c r="FJ124" s="110">
        <v>0</v>
      </c>
      <c r="FK124" s="111"/>
      <c r="FL124" s="111"/>
      <c r="FM124" s="111"/>
      <c r="FN124" s="111"/>
      <c r="FO124" s="111"/>
      <c r="FP124" s="111"/>
      <c r="FQ124" s="111"/>
      <c r="FR124" s="111"/>
      <c r="FS124" s="112"/>
      <c r="FT124" s="110">
        <v>0</v>
      </c>
      <c r="FU124" s="111"/>
      <c r="FV124" s="111"/>
      <c r="FW124" s="111"/>
      <c r="FX124" s="111"/>
      <c r="FY124" s="111"/>
      <c r="FZ124" s="111"/>
      <c r="GA124" s="111"/>
      <c r="GB124" s="112"/>
      <c r="GC124" s="110">
        <v>0</v>
      </c>
      <c r="GD124" s="111"/>
      <c r="GE124" s="111"/>
      <c r="GF124" s="111"/>
      <c r="GG124" s="111"/>
      <c r="GH124" s="111"/>
      <c r="GI124" s="111"/>
      <c r="GJ124" s="111"/>
      <c r="GK124" s="112"/>
      <c r="GL124" s="113">
        <v>73</v>
      </c>
      <c r="GM124" s="114"/>
      <c r="GN124" s="114"/>
      <c r="GO124" s="114"/>
      <c r="GP124" s="114"/>
      <c r="GQ124" s="114"/>
      <c r="GR124" s="114"/>
      <c r="GS124" s="114"/>
      <c r="GT124" s="115"/>
      <c r="GU124" s="110">
        <v>0</v>
      </c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2"/>
      <c r="HF124" s="110">
        <v>0</v>
      </c>
      <c r="HG124" s="111"/>
      <c r="HH124" s="111"/>
      <c r="HI124" s="111"/>
      <c r="HJ124" s="111"/>
      <c r="HK124" s="111"/>
      <c r="HL124" s="111"/>
      <c r="HM124" s="111"/>
      <c r="HN124" s="112"/>
      <c r="HO124" s="113">
        <v>69</v>
      </c>
      <c r="HP124" s="114"/>
      <c r="HQ124" s="114"/>
      <c r="HR124" s="114"/>
      <c r="HS124" s="114"/>
      <c r="HT124" s="114"/>
      <c r="HU124" s="114"/>
      <c r="HV124" s="115"/>
      <c r="HW124" s="110">
        <v>0</v>
      </c>
      <c r="HX124" s="111"/>
      <c r="HY124" s="111"/>
      <c r="HZ124" s="111"/>
      <c r="IA124" s="111"/>
      <c r="IB124" s="111"/>
      <c r="IC124" s="111"/>
      <c r="ID124" s="111"/>
      <c r="IE124" s="112"/>
    </row>
    <row r="125" spans="1:239" s="32" customFormat="1" ht="21" customHeight="1" x14ac:dyDescent="0.2">
      <c r="A125" s="107" t="s">
        <v>211</v>
      </c>
      <c r="B125" s="108"/>
      <c r="C125" s="108"/>
      <c r="D125" s="109"/>
      <c r="E125" s="101" t="s">
        <v>238</v>
      </c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3"/>
      <c r="AH125" s="110">
        <v>0</v>
      </c>
      <c r="AI125" s="111"/>
      <c r="AJ125" s="111"/>
      <c r="AK125" s="111"/>
      <c r="AL125" s="111"/>
      <c r="AM125" s="111"/>
      <c r="AN125" s="111"/>
      <c r="AO125" s="111"/>
      <c r="AP125" s="111"/>
      <c r="AQ125" s="112"/>
      <c r="AR125" s="119">
        <v>0</v>
      </c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20">
        <v>0</v>
      </c>
      <c r="BC125" s="120"/>
      <c r="BD125" s="120"/>
      <c r="BE125" s="120"/>
      <c r="BF125" s="120"/>
      <c r="BG125" s="120"/>
      <c r="BH125" s="120"/>
      <c r="BI125" s="120"/>
      <c r="BJ125" s="120"/>
      <c r="BK125" s="119">
        <v>7</v>
      </c>
      <c r="BL125" s="119"/>
      <c r="BM125" s="119"/>
      <c r="BN125" s="119"/>
      <c r="BO125" s="119"/>
      <c r="BP125" s="119"/>
      <c r="BQ125" s="119"/>
      <c r="BR125" s="119"/>
      <c r="BS125" s="119"/>
      <c r="BT125" s="113">
        <v>4</v>
      </c>
      <c r="BU125" s="114"/>
      <c r="BV125" s="114"/>
      <c r="BW125" s="114"/>
      <c r="BX125" s="114"/>
      <c r="BY125" s="114"/>
      <c r="BZ125" s="114"/>
      <c r="CA125" s="115"/>
      <c r="CB125" s="119">
        <v>118</v>
      </c>
      <c r="CC125" s="119"/>
      <c r="CD125" s="119"/>
      <c r="CE125" s="119"/>
      <c r="CF125" s="119"/>
      <c r="CG125" s="119"/>
      <c r="CH125" s="119"/>
      <c r="CI125" s="119"/>
      <c r="CJ125" s="119"/>
      <c r="CK125" s="119">
        <v>20</v>
      </c>
      <c r="CL125" s="119"/>
      <c r="CM125" s="119"/>
      <c r="CN125" s="119"/>
      <c r="CO125" s="119"/>
      <c r="CP125" s="119"/>
      <c r="CQ125" s="119"/>
      <c r="CR125" s="119"/>
      <c r="CS125" s="119"/>
      <c r="CT125" s="110">
        <v>0</v>
      </c>
      <c r="CU125" s="111"/>
      <c r="CV125" s="111"/>
      <c r="CW125" s="111"/>
      <c r="CX125" s="111"/>
      <c r="CY125" s="111"/>
      <c r="CZ125" s="111"/>
      <c r="DA125" s="111"/>
      <c r="DB125" s="112"/>
      <c r="DC125" s="110">
        <v>0</v>
      </c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2"/>
      <c r="DN125" s="110">
        <v>0</v>
      </c>
      <c r="DO125" s="111"/>
      <c r="DP125" s="111"/>
      <c r="DQ125" s="111"/>
      <c r="DR125" s="111"/>
      <c r="DS125" s="111"/>
      <c r="DT125" s="111"/>
      <c r="DU125" s="112"/>
      <c r="DV125" s="110">
        <v>0</v>
      </c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2"/>
      <c r="EG125" s="113">
        <v>16</v>
      </c>
      <c r="EH125" s="114"/>
      <c r="EI125" s="114"/>
      <c r="EJ125" s="114"/>
      <c r="EK125" s="114"/>
      <c r="EL125" s="114"/>
      <c r="EM125" s="114"/>
      <c r="EN125" s="114"/>
      <c r="EO125" s="114"/>
      <c r="EP125" s="114"/>
      <c r="EQ125" s="114"/>
      <c r="ER125" s="114"/>
      <c r="ES125" s="115"/>
      <c r="ET125" s="110">
        <v>0</v>
      </c>
      <c r="EU125" s="111"/>
      <c r="EV125" s="111"/>
      <c r="EW125" s="111"/>
      <c r="EX125" s="111"/>
      <c r="EY125" s="111"/>
      <c r="EZ125" s="111"/>
      <c r="FA125" s="112"/>
      <c r="FB125" s="110">
        <v>0</v>
      </c>
      <c r="FC125" s="111"/>
      <c r="FD125" s="111"/>
      <c r="FE125" s="111"/>
      <c r="FF125" s="111"/>
      <c r="FG125" s="111"/>
      <c r="FH125" s="111"/>
      <c r="FI125" s="112"/>
      <c r="FJ125" s="110">
        <v>0</v>
      </c>
      <c r="FK125" s="111"/>
      <c r="FL125" s="111"/>
      <c r="FM125" s="111"/>
      <c r="FN125" s="111"/>
      <c r="FO125" s="111"/>
      <c r="FP125" s="111"/>
      <c r="FQ125" s="111"/>
      <c r="FR125" s="111"/>
      <c r="FS125" s="112"/>
      <c r="FT125" s="110">
        <v>0</v>
      </c>
      <c r="FU125" s="111"/>
      <c r="FV125" s="111"/>
      <c r="FW125" s="111"/>
      <c r="FX125" s="111"/>
      <c r="FY125" s="111"/>
      <c r="FZ125" s="111"/>
      <c r="GA125" s="111"/>
      <c r="GB125" s="112"/>
      <c r="GC125" s="110">
        <v>0</v>
      </c>
      <c r="GD125" s="111"/>
      <c r="GE125" s="111"/>
      <c r="GF125" s="111"/>
      <c r="GG125" s="111"/>
      <c r="GH125" s="111"/>
      <c r="GI125" s="111"/>
      <c r="GJ125" s="111"/>
      <c r="GK125" s="112"/>
      <c r="GL125" s="113">
        <v>0</v>
      </c>
      <c r="GM125" s="114"/>
      <c r="GN125" s="114"/>
      <c r="GO125" s="114"/>
      <c r="GP125" s="114"/>
      <c r="GQ125" s="114"/>
      <c r="GR125" s="114"/>
      <c r="GS125" s="114"/>
      <c r="GT125" s="115"/>
      <c r="GU125" s="110">
        <v>0</v>
      </c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2"/>
      <c r="HF125" s="110">
        <v>0</v>
      </c>
      <c r="HG125" s="111"/>
      <c r="HH125" s="111"/>
      <c r="HI125" s="111"/>
      <c r="HJ125" s="111"/>
      <c r="HK125" s="111"/>
      <c r="HL125" s="111"/>
      <c r="HM125" s="111"/>
      <c r="HN125" s="112"/>
      <c r="HO125" s="113">
        <v>435</v>
      </c>
      <c r="HP125" s="114"/>
      <c r="HQ125" s="114"/>
      <c r="HR125" s="114"/>
      <c r="HS125" s="114"/>
      <c r="HT125" s="114"/>
      <c r="HU125" s="114"/>
      <c r="HV125" s="115"/>
      <c r="HW125" s="110">
        <v>0</v>
      </c>
      <c r="HX125" s="111"/>
      <c r="HY125" s="111"/>
      <c r="HZ125" s="111"/>
      <c r="IA125" s="111"/>
      <c r="IB125" s="111"/>
      <c r="IC125" s="111"/>
      <c r="ID125" s="111"/>
      <c r="IE125" s="112"/>
    </row>
    <row r="126" spans="1:239" s="32" customFormat="1" ht="21" customHeight="1" x14ac:dyDescent="0.2">
      <c r="A126" s="107" t="s">
        <v>211</v>
      </c>
      <c r="B126" s="108"/>
      <c r="C126" s="108"/>
      <c r="D126" s="109"/>
      <c r="E126" s="101" t="s">
        <v>208</v>
      </c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3"/>
      <c r="AH126" s="110">
        <v>0</v>
      </c>
      <c r="AI126" s="111"/>
      <c r="AJ126" s="111"/>
      <c r="AK126" s="111"/>
      <c r="AL126" s="111"/>
      <c r="AM126" s="111"/>
      <c r="AN126" s="111"/>
      <c r="AO126" s="111"/>
      <c r="AP126" s="111"/>
      <c r="AQ126" s="112"/>
      <c r="AR126" s="119">
        <v>0</v>
      </c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20">
        <v>0</v>
      </c>
      <c r="BC126" s="120"/>
      <c r="BD126" s="120"/>
      <c r="BE126" s="120"/>
      <c r="BF126" s="120"/>
      <c r="BG126" s="120"/>
      <c r="BH126" s="120"/>
      <c r="BI126" s="120"/>
      <c r="BJ126" s="120"/>
      <c r="BK126" s="119">
        <v>0</v>
      </c>
      <c r="BL126" s="119"/>
      <c r="BM126" s="119"/>
      <c r="BN126" s="119"/>
      <c r="BO126" s="119"/>
      <c r="BP126" s="119"/>
      <c r="BQ126" s="119"/>
      <c r="BR126" s="119"/>
      <c r="BS126" s="119"/>
      <c r="BT126" s="113">
        <v>0</v>
      </c>
      <c r="BU126" s="114"/>
      <c r="BV126" s="114"/>
      <c r="BW126" s="114"/>
      <c r="BX126" s="114"/>
      <c r="BY126" s="114"/>
      <c r="BZ126" s="114"/>
      <c r="CA126" s="115"/>
      <c r="CB126" s="119">
        <v>29</v>
      </c>
      <c r="CC126" s="119"/>
      <c r="CD126" s="119"/>
      <c r="CE126" s="119"/>
      <c r="CF126" s="119"/>
      <c r="CG126" s="119"/>
      <c r="CH126" s="119"/>
      <c r="CI126" s="119"/>
      <c r="CJ126" s="119"/>
      <c r="CK126" s="119">
        <v>9</v>
      </c>
      <c r="CL126" s="119"/>
      <c r="CM126" s="119"/>
      <c r="CN126" s="119"/>
      <c r="CO126" s="119"/>
      <c r="CP126" s="119"/>
      <c r="CQ126" s="119"/>
      <c r="CR126" s="119"/>
      <c r="CS126" s="119"/>
      <c r="CT126" s="110">
        <v>0</v>
      </c>
      <c r="CU126" s="111"/>
      <c r="CV126" s="111"/>
      <c r="CW126" s="111"/>
      <c r="CX126" s="111"/>
      <c r="CY126" s="111"/>
      <c r="CZ126" s="111"/>
      <c r="DA126" s="111"/>
      <c r="DB126" s="112"/>
      <c r="DC126" s="110">
        <v>0</v>
      </c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2"/>
      <c r="DN126" s="110">
        <v>0</v>
      </c>
      <c r="DO126" s="111"/>
      <c r="DP126" s="111"/>
      <c r="DQ126" s="111"/>
      <c r="DR126" s="111"/>
      <c r="DS126" s="111"/>
      <c r="DT126" s="111"/>
      <c r="DU126" s="112"/>
      <c r="DV126" s="110">
        <v>0</v>
      </c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2"/>
      <c r="EG126" s="113">
        <v>0</v>
      </c>
      <c r="EH126" s="114"/>
      <c r="EI126" s="114"/>
      <c r="EJ126" s="114"/>
      <c r="EK126" s="114"/>
      <c r="EL126" s="114"/>
      <c r="EM126" s="114"/>
      <c r="EN126" s="114"/>
      <c r="EO126" s="114"/>
      <c r="EP126" s="114"/>
      <c r="EQ126" s="114"/>
      <c r="ER126" s="114"/>
      <c r="ES126" s="115"/>
      <c r="ET126" s="110">
        <v>0</v>
      </c>
      <c r="EU126" s="111"/>
      <c r="EV126" s="111"/>
      <c r="EW126" s="111"/>
      <c r="EX126" s="111"/>
      <c r="EY126" s="111"/>
      <c r="EZ126" s="111"/>
      <c r="FA126" s="112"/>
      <c r="FB126" s="110">
        <v>0</v>
      </c>
      <c r="FC126" s="111"/>
      <c r="FD126" s="111"/>
      <c r="FE126" s="111"/>
      <c r="FF126" s="111"/>
      <c r="FG126" s="111"/>
      <c r="FH126" s="111"/>
      <c r="FI126" s="112"/>
      <c r="FJ126" s="110">
        <v>0</v>
      </c>
      <c r="FK126" s="111"/>
      <c r="FL126" s="111"/>
      <c r="FM126" s="111"/>
      <c r="FN126" s="111"/>
      <c r="FO126" s="111"/>
      <c r="FP126" s="111"/>
      <c r="FQ126" s="111"/>
      <c r="FR126" s="111"/>
      <c r="FS126" s="112"/>
      <c r="FT126" s="110">
        <v>0</v>
      </c>
      <c r="FU126" s="111"/>
      <c r="FV126" s="111"/>
      <c r="FW126" s="111"/>
      <c r="FX126" s="111"/>
      <c r="FY126" s="111"/>
      <c r="FZ126" s="111"/>
      <c r="GA126" s="111"/>
      <c r="GB126" s="112"/>
      <c r="GC126" s="110">
        <v>0</v>
      </c>
      <c r="GD126" s="111"/>
      <c r="GE126" s="111"/>
      <c r="GF126" s="111"/>
      <c r="GG126" s="111"/>
      <c r="GH126" s="111"/>
      <c r="GI126" s="111"/>
      <c r="GJ126" s="111"/>
      <c r="GK126" s="112"/>
      <c r="GL126" s="113">
        <v>0</v>
      </c>
      <c r="GM126" s="114"/>
      <c r="GN126" s="114"/>
      <c r="GO126" s="114"/>
      <c r="GP126" s="114"/>
      <c r="GQ126" s="114"/>
      <c r="GR126" s="114"/>
      <c r="GS126" s="114"/>
      <c r="GT126" s="115"/>
      <c r="GU126" s="110">
        <v>0</v>
      </c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2"/>
      <c r="HF126" s="110">
        <v>0</v>
      </c>
      <c r="HG126" s="111"/>
      <c r="HH126" s="111"/>
      <c r="HI126" s="111"/>
      <c r="HJ126" s="111"/>
      <c r="HK126" s="111"/>
      <c r="HL126" s="111"/>
      <c r="HM126" s="111"/>
      <c r="HN126" s="112"/>
      <c r="HO126" s="113">
        <v>89</v>
      </c>
      <c r="HP126" s="114"/>
      <c r="HQ126" s="114"/>
      <c r="HR126" s="114"/>
      <c r="HS126" s="114"/>
      <c r="HT126" s="114"/>
      <c r="HU126" s="114"/>
      <c r="HV126" s="115"/>
      <c r="HW126" s="110">
        <v>0</v>
      </c>
      <c r="HX126" s="111"/>
      <c r="HY126" s="111"/>
      <c r="HZ126" s="111"/>
      <c r="IA126" s="111"/>
      <c r="IB126" s="111"/>
      <c r="IC126" s="111"/>
      <c r="ID126" s="111"/>
      <c r="IE126" s="112"/>
    </row>
    <row r="127" spans="1:239" s="32" customFormat="1" ht="21" customHeight="1" x14ac:dyDescent="0.2">
      <c r="A127" s="107">
        <v>5</v>
      </c>
      <c r="B127" s="108"/>
      <c r="C127" s="108"/>
      <c r="D127" s="109"/>
      <c r="E127" s="104" t="s">
        <v>99</v>
      </c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6"/>
      <c r="AH127" s="121">
        <v>0</v>
      </c>
      <c r="AI127" s="122"/>
      <c r="AJ127" s="122"/>
      <c r="AK127" s="122"/>
      <c r="AL127" s="122"/>
      <c r="AM127" s="122"/>
      <c r="AN127" s="122"/>
      <c r="AO127" s="122"/>
      <c r="AP127" s="122"/>
      <c r="AQ127" s="123"/>
      <c r="AR127" s="124">
        <f>AR128+AR129+AR130</f>
        <v>0</v>
      </c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5">
        <v>0</v>
      </c>
      <c r="BC127" s="125"/>
      <c r="BD127" s="125"/>
      <c r="BE127" s="125"/>
      <c r="BF127" s="125"/>
      <c r="BG127" s="125"/>
      <c r="BH127" s="125"/>
      <c r="BI127" s="125"/>
      <c r="BJ127" s="125"/>
      <c r="BK127" s="124">
        <f>BK128+BK129+BK130</f>
        <v>0</v>
      </c>
      <c r="BL127" s="124"/>
      <c r="BM127" s="124"/>
      <c r="BN127" s="124"/>
      <c r="BO127" s="124"/>
      <c r="BP127" s="124"/>
      <c r="BQ127" s="124"/>
      <c r="BR127" s="124"/>
      <c r="BS127" s="124"/>
      <c r="BT127" s="116">
        <f>BT128+BT129+BT130</f>
        <v>0</v>
      </c>
      <c r="BU127" s="117"/>
      <c r="BV127" s="117"/>
      <c r="BW127" s="117"/>
      <c r="BX127" s="117"/>
      <c r="BY127" s="117"/>
      <c r="BZ127" s="117"/>
      <c r="CA127" s="118"/>
      <c r="CB127" s="124">
        <f>CB128+CB129+CB130</f>
        <v>47</v>
      </c>
      <c r="CC127" s="124"/>
      <c r="CD127" s="124"/>
      <c r="CE127" s="124"/>
      <c r="CF127" s="124"/>
      <c r="CG127" s="124"/>
      <c r="CH127" s="124"/>
      <c r="CI127" s="124"/>
      <c r="CJ127" s="124"/>
      <c r="CK127" s="124">
        <f>CK128+CK129+CK130</f>
        <v>20</v>
      </c>
      <c r="CL127" s="124"/>
      <c r="CM127" s="124"/>
      <c r="CN127" s="124"/>
      <c r="CO127" s="124"/>
      <c r="CP127" s="124"/>
      <c r="CQ127" s="124"/>
      <c r="CR127" s="124"/>
      <c r="CS127" s="124"/>
      <c r="CT127" s="121">
        <v>0</v>
      </c>
      <c r="CU127" s="122"/>
      <c r="CV127" s="122"/>
      <c r="CW127" s="122"/>
      <c r="CX127" s="122"/>
      <c r="CY127" s="122"/>
      <c r="CZ127" s="122"/>
      <c r="DA127" s="122"/>
      <c r="DB127" s="123"/>
      <c r="DC127" s="121">
        <v>0</v>
      </c>
      <c r="DD127" s="122"/>
      <c r="DE127" s="122"/>
      <c r="DF127" s="122"/>
      <c r="DG127" s="122"/>
      <c r="DH127" s="122"/>
      <c r="DI127" s="122"/>
      <c r="DJ127" s="122"/>
      <c r="DK127" s="122"/>
      <c r="DL127" s="122"/>
      <c r="DM127" s="123"/>
      <c r="DN127" s="121">
        <v>0</v>
      </c>
      <c r="DO127" s="122"/>
      <c r="DP127" s="122"/>
      <c r="DQ127" s="122"/>
      <c r="DR127" s="122"/>
      <c r="DS127" s="122"/>
      <c r="DT127" s="122"/>
      <c r="DU127" s="123"/>
      <c r="DV127" s="121">
        <f>DV128+DV129+DV130</f>
        <v>0</v>
      </c>
      <c r="DW127" s="122"/>
      <c r="DX127" s="122"/>
      <c r="DY127" s="122"/>
      <c r="DZ127" s="122"/>
      <c r="EA127" s="122"/>
      <c r="EB127" s="122"/>
      <c r="EC127" s="122"/>
      <c r="ED127" s="122"/>
      <c r="EE127" s="122"/>
      <c r="EF127" s="123"/>
      <c r="EG127" s="116">
        <f>EG128+EG129+EG130</f>
        <v>0</v>
      </c>
      <c r="EH127" s="117"/>
      <c r="EI127" s="117"/>
      <c r="EJ127" s="117"/>
      <c r="EK127" s="117"/>
      <c r="EL127" s="117"/>
      <c r="EM127" s="117"/>
      <c r="EN127" s="117"/>
      <c r="EO127" s="117"/>
      <c r="EP127" s="117"/>
      <c r="EQ127" s="117"/>
      <c r="ER127" s="117"/>
      <c r="ES127" s="118"/>
      <c r="ET127" s="121">
        <v>0</v>
      </c>
      <c r="EU127" s="122"/>
      <c r="EV127" s="122"/>
      <c r="EW127" s="122"/>
      <c r="EX127" s="122"/>
      <c r="EY127" s="122"/>
      <c r="EZ127" s="122"/>
      <c r="FA127" s="123"/>
      <c r="FB127" s="121">
        <v>0</v>
      </c>
      <c r="FC127" s="122"/>
      <c r="FD127" s="122"/>
      <c r="FE127" s="122"/>
      <c r="FF127" s="122"/>
      <c r="FG127" s="122"/>
      <c r="FH127" s="122"/>
      <c r="FI127" s="123"/>
      <c r="FJ127" s="121">
        <v>0</v>
      </c>
      <c r="FK127" s="122"/>
      <c r="FL127" s="122"/>
      <c r="FM127" s="122"/>
      <c r="FN127" s="122"/>
      <c r="FO127" s="122"/>
      <c r="FP127" s="122"/>
      <c r="FQ127" s="122"/>
      <c r="FR127" s="122"/>
      <c r="FS127" s="123"/>
      <c r="FT127" s="121">
        <v>0</v>
      </c>
      <c r="FU127" s="122"/>
      <c r="FV127" s="122"/>
      <c r="FW127" s="122"/>
      <c r="FX127" s="122"/>
      <c r="FY127" s="122"/>
      <c r="FZ127" s="122"/>
      <c r="GA127" s="122"/>
      <c r="GB127" s="123"/>
      <c r="GC127" s="121">
        <v>0</v>
      </c>
      <c r="GD127" s="122"/>
      <c r="GE127" s="122"/>
      <c r="GF127" s="122"/>
      <c r="GG127" s="122"/>
      <c r="GH127" s="122"/>
      <c r="GI127" s="122"/>
      <c r="GJ127" s="122"/>
      <c r="GK127" s="123"/>
      <c r="GL127" s="116">
        <f>GL128+GL129+GL130</f>
        <v>0</v>
      </c>
      <c r="GM127" s="117"/>
      <c r="GN127" s="117"/>
      <c r="GO127" s="117"/>
      <c r="GP127" s="117"/>
      <c r="GQ127" s="117"/>
      <c r="GR127" s="117"/>
      <c r="GS127" s="117"/>
      <c r="GT127" s="118"/>
      <c r="GU127" s="121">
        <v>0</v>
      </c>
      <c r="GV127" s="122"/>
      <c r="GW127" s="122"/>
      <c r="GX127" s="122"/>
      <c r="GY127" s="122"/>
      <c r="GZ127" s="122"/>
      <c r="HA127" s="122"/>
      <c r="HB127" s="122"/>
      <c r="HC127" s="122"/>
      <c r="HD127" s="122"/>
      <c r="HE127" s="123"/>
      <c r="HF127" s="121">
        <v>0</v>
      </c>
      <c r="HG127" s="122"/>
      <c r="HH127" s="122"/>
      <c r="HI127" s="122"/>
      <c r="HJ127" s="122"/>
      <c r="HK127" s="122"/>
      <c r="HL127" s="122"/>
      <c r="HM127" s="122"/>
      <c r="HN127" s="123"/>
      <c r="HO127" s="116">
        <f>HO128+HO129+HO130</f>
        <v>160</v>
      </c>
      <c r="HP127" s="117"/>
      <c r="HQ127" s="117"/>
      <c r="HR127" s="117"/>
      <c r="HS127" s="117"/>
      <c r="HT127" s="117"/>
      <c r="HU127" s="117"/>
      <c r="HV127" s="118"/>
      <c r="HW127" s="121">
        <f>HW128+HW129+HW130</f>
        <v>0</v>
      </c>
      <c r="HX127" s="122"/>
      <c r="HY127" s="122"/>
      <c r="HZ127" s="122"/>
      <c r="IA127" s="122"/>
      <c r="IB127" s="122"/>
      <c r="IC127" s="122"/>
      <c r="ID127" s="122"/>
      <c r="IE127" s="123"/>
    </row>
    <row r="128" spans="1:239" s="32" customFormat="1" ht="42" customHeight="1" x14ac:dyDescent="0.2">
      <c r="A128" s="107" t="s">
        <v>164</v>
      </c>
      <c r="B128" s="108"/>
      <c r="C128" s="108"/>
      <c r="D128" s="109"/>
      <c r="E128" s="101" t="s">
        <v>100</v>
      </c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3"/>
      <c r="AH128" s="110">
        <v>0</v>
      </c>
      <c r="AI128" s="111"/>
      <c r="AJ128" s="111"/>
      <c r="AK128" s="111"/>
      <c r="AL128" s="111"/>
      <c r="AM128" s="111"/>
      <c r="AN128" s="111"/>
      <c r="AO128" s="111"/>
      <c r="AP128" s="111"/>
      <c r="AQ128" s="112"/>
      <c r="AR128" s="119">
        <v>0</v>
      </c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20">
        <v>0</v>
      </c>
      <c r="BC128" s="120"/>
      <c r="BD128" s="120"/>
      <c r="BE128" s="120"/>
      <c r="BF128" s="120"/>
      <c r="BG128" s="120"/>
      <c r="BH128" s="120"/>
      <c r="BI128" s="120"/>
      <c r="BJ128" s="120"/>
      <c r="BK128" s="119">
        <v>0</v>
      </c>
      <c r="BL128" s="119"/>
      <c r="BM128" s="119"/>
      <c r="BN128" s="119"/>
      <c r="BO128" s="119"/>
      <c r="BP128" s="119"/>
      <c r="BQ128" s="119"/>
      <c r="BR128" s="119"/>
      <c r="BS128" s="119"/>
      <c r="BT128" s="113">
        <v>0</v>
      </c>
      <c r="BU128" s="114"/>
      <c r="BV128" s="114"/>
      <c r="BW128" s="114"/>
      <c r="BX128" s="114"/>
      <c r="BY128" s="114"/>
      <c r="BZ128" s="114"/>
      <c r="CA128" s="115"/>
      <c r="CB128" s="119">
        <v>0</v>
      </c>
      <c r="CC128" s="119"/>
      <c r="CD128" s="119"/>
      <c r="CE128" s="119"/>
      <c r="CF128" s="119"/>
      <c r="CG128" s="119"/>
      <c r="CH128" s="119"/>
      <c r="CI128" s="119"/>
      <c r="CJ128" s="119"/>
      <c r="CK128" s="119">
        <v>0</v>
      </c>
      <c r="CL128" s="119"/>
      <c r="CM128" s="119"/>
      <c r="CN128" s="119"/>
      <c r="CO128" s="119"/>
      <c r="CP128" s="119"/>
      <c r="CQ128" s="119"/>
      <c r="CR128" s="119"/>
      <c r="CS128" s="119"/>
      <c r="CT128" s="110">
        <v>0</v>
      </c>
      <c r="CU128" s="111"/>
      <c r="CV128" s="111"/>
      <c r="CW128" s="111"/>
      <c r="CX128" s="111"/>
      <c r="CY128" s="111"/>
      <c r="CZ128" s="111"/>
      <c r="DA128" s="111"/>
      <c r="DB128" s="112"/>
      <c r="DC128" s="110">
        <v>0</v>
      </c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2"/>
      <c r="DN128" s="110">
        <v>0</v>
      </c>
      <c r="DO128" s="111"/>
      <c r="DP128" s="111"/>
      <c r="DQ128" s="111"/>
      <c r="DR128" s="111"/>
      <c r="DS128" s="111"/>
      <c r="DT128" s="111"/>
      <c r="DU128" s="112"/>
      <c r="DV128" s="110">
        <v>0</v>
      </c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2"/>
      <c r="EG128" s="113">
        <v>0</v>
      </c>
      <c r="EH128" s="114"/>
      <c r="EI128" s="114"/>
      <c r="EJ128" s="114"/>
      <c r="EK128" s="114"/>
      <c r="EL128" s="114"/>
      <c r="EM128" s="114"/>
      <c r="EN128" s="114"/>
      <c r="EO128" s="114"/>
      <c r="EP128" s="114"/>
      <c r="EQ128" s="114"/>
      <c r="ER128" s="114"/>
      <c r="ES128" s="115"/>
      <c r="ET128" s="110">
        <v>0</v>
      </c>
      <c r="EU128" s="111"/>
      <c r="EV128" s="111"/>
      <c r="EW128" s="111"/>
      <c r="EX128" s="111"/>
      <c r="EY128" s="111"/>
      <c r="EZ128" s="111"/>
      <c r="FA128" s="112"/>
      <c r="FB128" s="110">
        <v>0</v>
      </c>
      <c r="FC128" s="111"/>
      <c r="FD128" s="111"/>
      <c r="FE128" s="111"/>
      <c r="FF128" s="111"/>
      <c r="FG128" s="111"/>
      <c r="FH128" s="111"/>
      <c r="FI128" s="112"/>
      <c r="FJ128" s="110">
        <v>0</v>
      </c>
      <c r="FK128" s="111"/>
      <c r="FL128" s="111"/>
      <c r="FM128" s="111"/>
      <c r="FN128" s="111"/>
      <c r="FO128" s="111"/>
      <c r="FP128" s="111"/>
      <c r="FQ128" s="111"/>
      <c r="FR128" s="111"/>
      <c r="FS128" s="112"/>
      <c r="FT128" s="110">
        <v>0</v>
      </c>
      <c r="FU128" s="111"/>
      <c r="FV128" s="111"/>
      <c r="FW128" s="111"/>
      <c r="FX128" s="111"/>
      <c r="FY128" s="111"/>
      <c r="FZ128" s="111"/>
      <c r="GA128" s="111"/>
      <c r="GB128" s="112"/>
      <c r="GC128" s="110">
        <v>0</v>
      </c>
      <c r="GD128" s="111"/>
      <c r="GE128" s="111"/>
      <c r="GF128" s="111"/>
      <c r="GG128" s="111"/>
      <c r="GH128" s="111"/>
      <c r="GI128" s="111"/>
      <c r="GJ128" s="111"/>
      <c r="GK128" s="112"/>
      <c r="GL128" s="113">
        <v>0</v>
      </c>
      <c r="GM128" s="114"/>
      <c r="GN128" s="114"/>
      <c r="GO128" s="114"/>
      <c r="GP128" s="114"/>
      <c r="GQ128" s="114"/>
      <c r="GR128" s="114"/>
      <c r="GS128" s="114"/>
      <c r="GT128" s="115"/>
      <c r="GU128" s="110">
        <v>0</v>
      </c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2"/>
      <c r="HF128" s="110">
        <v>0</v>
      </c>
      <c r="HG128" s="111"/>
      <c r="HH128" s="111"/>
      <c r="HI128" s="111"/>
      <c r="HJ128" s="111"/>
      <c r="HK128" s="111"/>
      <c r="HL128" s="111"/>
      <c r="HM128" s="111"/>
      <c r="HN128" s="112"/>
      <c r="HO128" s="113">
        <v>0</v>
      </c>
      <c r="HP128" s="114"/>
      <c r="HQ128" s="114"/>
      <c r="HR128" s="114"/>
      <c r="HS128" s="114"/>
      <c r="HT128" s="114"/>
      <c r="HU128" s="114"/>
      <c r="HV128" s="115"/>
      <c r="HW128" s="110">
        <v>0</v>
      </c>
      <c r="HX128" s="111"/>
      <c r="HY128" s="111"/>
      <c r="HZ128" s="111"/>
      <c r="IA128" s="111"/>
      <c r="IB128" s="111"/>
      <c r="IC128" s="111"/>
      <c r="ID128" s="111"/>
      <c r="IE128" s="112"/>
    </row>
    <row r="129" spans="1:239" s="32" customFormat="1" ht="43.5" customHeight="1" x14ac:dyDescent="0.2">
      <c r="A129" s="107" t="s">
        <v>165</v>
      </c>
      <c r="B129" s="108"/>
      <c r="C129" s="108"/>
      <c r="D129" s="109"/>
      <c r="E129" s="101" t="s">
        <v>101</v>
      </c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3"/>
      <c r="AH129" s="110">
        <v>0</v>
      </c>
      <c r="AI129" s="111"/>
      <c r="AJ129" s="111"/>
      <c r="AK129" s="111"/>
      <c r="AL129" s="111"/>
      <c r="AM129" s="111"/>
      <c r="AN129" s="111"/>
      <c r="AO129" s="111"/>
      <c r="AP129" s="111"/>
      <c r="AQ129" s="112"/>
      <c r="AR129" s="119">
        <v>0</v>
      </c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20">
        <v>0</v>
      </c>
      <c r="BC129" s="120"/>
      <c r="BD129" s="120"/>
      <c r="BE129" s="120"/>
      <c r="BF129" s="120"/>
      <c r="BG129" s="120"/>
      <c r="BH129" s="120"/>
      <c r="BI129" s="120"/>
      <c r="BJ129" s="120"/>
      <c r="BK129" s="119">
        <v>0</v>
      </c>
      <c r="BL129" s="119"/>
      <c r="BM129" s="119"/>
      <c r="BN129" s="119"/>
      <c r="BO129" s="119"/>
      <c r="BP129" s="119"/>
      <c r="BQ129" s="119"/>
      <c r="BR129" s="119"/>
      <c r="BS129" s="119"/>
      <c r="BT129" s="113">
        <v>0</v>
      </c>
      <c r="BU129" s="114"/>
      <c r="BV129" s="114"/>
      <c r="BW129" s="114"/>
      <c r="BX129" s="114"/>
      <c r="BY129" s="114"/>
      <c r="BZ129" s="114"/>
      <c r="CA129" s="115"/>
      <c r="CB129" s="119">
        <v>0</v>
      </c>
      <c r="CC129" s="119"/>
      <c r="CD129" s="119"/>
      <c r="CE129" s="119"/>
      <c r="CF129" s="119"/>
      <c r="CG129" s="119"/>
      <c r="CH129" s="119"/>
      <c r="CI129" s="119"/>
      <c r="CJ129" s="119"/>
      <c r="CK129" s="119">
        <v>0</v>
      </c>
      <c r="CL129" s="119"/>
      <c r="CM129" s="119"/>
      <c r="CN129" s="119"/>
      <c r="CO129" s="119"/>
      <c r="CP129" s="119"/>
      <c r="CQ129" s="119"/>
      <c r="CR129" s="119"/>
      <c r="CS129" s="119"/>
      <c r="CT129" s="110">
        <v>0</v>
      </c>
      <c r="CU129" s="111"/>
      <c r="CV129" s="111"/>
      <c r="CW129" s="111"/>
      <c r="CX129" s="111"/>
      <c r="CY129" s="111"/>
      <c r="CZ129" s="111"/>
      <c r="DA129" s="111"/>
      <c r="DB129" s="112"/>
      <c r="DC129" s="110">
        <v>0</v>
      </c>
      <c r="DD129" s="111"/>
      <c r="DE129" s="111"/>
      <c r="DF129" s="111"/>
      <c r="DG129" s="111"/>
      <c r="DH129" s="111"/>
      <c r="DI129" s="111"/>
      <c r="DJ129" s="111"/>
      <c r="DK129" s="111"/>
      <c r="DL129" s="111"/>
      <c r="DM129" s="112"/>
      <c r="DN129" s="110">
        <v>0</v>
      </c>
      <c r="DO129" s="111"/>
      <c r="DP129" s="111"/>
      <c r="DQ129" s="111"/>
      <c r="DR129" s="111"/>
      <c r="DS129" s="111"/>
      <c r="DT129" s="111"/>
      <c r="DU129" s="112"/>
      <c r="DV129" s="110">
        <v>0</v>
      </c>
      <c r="DW129" s="111"/>
      <c r="DX129" s="111"/>
      <c r="DY129" s="111"/>
      <c r="DZ129" s="111"/>
      <c r="EA129" s="111"/>
      <c r="EB129" s="111"/>
      <c r="EC129" s="111"/>
      <c r="ED129" s="111"/>
      <c r="EE129" s="111"/>
      <c r="EF129" s="112"/>
      <c r="EG129" s="113">
        <v>0</v>
      </c>
      <c r="EH129" s="114"/>
      <c r="EI129" s="114"/>
      <c r="EJ129" s="114"/>
      <c r="EK129" s="114"/>
      <c r="EL129" s="114"/>
      <c r="EM129" s="114"/>
      <c r="EN129" s="114"/>
      <c r="EO129" s="114"/>
      <c r="EP129" s="114"/>
      <c r="EQ129" s="114"/>
      <c r="ER129" s="114"/>
      <c r="ES129" s="115"/>
      <c r="ET129" s="110">
        <v>0</v>
      </c>
      <c r="EU129" s="111"/>
      <c r="EV129" s="111"/>
      <c r="EW129" s="111"/>
      <c r="EX129" s="111"/>
      <c r="EY129" s="111"/>
      <c r="EZ129" s="111"/>
      <c r="FA129" s="112"/>
      <c r="FB129" s="110">
        <v>0</v>
      </c>
      <c r="FC129" s="111"/>
      <c r="FD129" s="111"/>
      <c r="FE129" s="111"/>
      <c r="FF129" s="111"/>
      <c r="FG129" s="111"/>
      <c r="FH129" s="111"/>
      <c r="FI129" s="112"/>
      <c r="FJ129" s="110">
        <v>0</v>
      </c>
      <c r="FK129" s="111"/>
      <c r="FL129" s="111"/>
      <c r="FM129" s="111"/>
      <c r="FN129" s="111"/>
      <c r="FO129" s="111"/>
      <c r="FP129" s="111"/>
      <c r="FQ129" s="111"/>
      <c r="FR129" s="111"/>
      <c r="FS129" s="112"/>
      <c r="FT129" s="110">
        <v>0</v>
      </c>
      <c r="FU129" s="111"/>
      <c r="FV129" s="111"/>
      <c r="FW129" s="111"/>
      <c r="FX129" s="111"/>
      <c r="FY129" s="111"/>
      <c r="FZ129" s="111"/>
      <c r="GA129" s="111"/>
      <c r="GB129" s="112"/>
      <c r="GC129" s="110">
        <v>0</v>
      </c>
      <c r="GD129" s="111"/>
      <c r="GE129" s="111"/>
      <c r="GF129" s="111"/>
      <c r="GG129" s="111"/>
      <c r="GH129" s="111"/>
      <c r="GI129" s="111"/>
      <c r="GJ129" s="111"/>
      <c r="GK129" s="112"/>
      <c r="GL129" s="113">
        <v>0</v>
      </c>
      <c r="GM129" s="114"/>
      <c r="GN129" s="114"/>
      <c r="GO129" s="114"/>
      <c r="GP129" s="114"/>
      <c r="GQ129" s="114"/>
      <c r="GR129" s="114"/>
      <c r="GS129" s="114"/>
      <c r="GT129" s="115"/>
      <c r="GU129" s="110">
        <v>0</v>
      </c>
      <c r="GV129" s="111"/>
      <c r="GW129" s="111"/>
      <c r="GX129" s="111"/>
      <c r="GY129" s="111"/>
      <c r="GZ129" s="111"/>
      <c r="HA129" s="111"/>
      <c r="HB129" s="111"/>
      <c r="HC129" s="111"/>
      <c r="HD129" s="111"/>
      <c r="HE129" s="112"/>
      <c r="HF129" s="110">
        <v>0</v>
      </c>
      <c r="HG129" s="111"/>
      <c r="HH129" s="111"/>
      <c r="HI129" s="111"/>
      <c r="HJ129" s="111"/>
      <c r="HK129" s="111"/>
      <c r="HL129" s="111"/>
      <c r="HM129" s="111"/>
      <c r="HN129" s="112"/>
      <c r="HO129" s="113">
        <v>0</v>
      </c>
      <c r="HP129" s="114"/>
      <c r="HQ129" s="114"/>
      <c r="HR129" s="114"/>
      <c r="HS129" s="114"/>
      <c r="HT129" s="114"/>
      <c r="HU129" s="114"/>
      <c r="HV129" s="115"/>
      <c r="HW129" s="110">
        <v>0</v>
      </c>
      <c r="HX129" s="111"/>
      <c r="HY129" s="111"/>
      <c r="HZ129" s="111"/>
      <c r="IA129" s="111"/>
      <c r="IB129" s="111"/>
      <c r="IC129" s="111"/>
      <c r="ID129" s="111"/>
      <c r="IE129" s="112"/>
    </row>
    <row r="130" spans="1:239" s="32" customFormat="1" ht="21" customHeight="1" x14ac:dyDescent="0.2">
      <c r="A130" s="107" t="s">
        <v>212</v>
      </c>
      <c r="B130" s="108"/>
      <c r="C130" s="108"/>
      <c r="D130" s="109"/>
      <c r="E130" s="101" t="s">
        <v>208</v>
      </c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3"/>
      <c r="AH130" s="110">
        <v>0</v>
      </c>
      <c r="AI130" s="111"/>
      <c r="AJ130" s="111"/>
      <c r="AK130" s="111"/>
      <c r="AL130" s="111"/>
      <c r="AM130" s="111"/>
      <c r="AN130" s="111"/>
      <c r="AO130" s="111"/>
      <c r="AP130" s="111"/>
      <c r="AQ130" s="112"/>
      <c r="AR130" s="119">
        <v>0</v>
      </c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20">
        <v>0</v>
      </c>
      <c r="BC130" s="120"/>
      <c r="BD130" s="120"/>
      <c r="BE130" s="120"/>
      <c r="BF130" s="120"/>
      <c r="BG130" s="120"/>
      <c r="BH130" s="120"/>
      <c r="BI130" s="120"/>
      <c r="BJ130" s="120"/>
      <c r="BK130" s="119">
        <v>0</v>
      </c>
      <c r="BL130" s="119"/>
      <c r="BM130" s="119"/>
      <c r="BN130" s="119"/>
      <c r="BO130" s="119"/>
      <c r="BP130" s="119"/>
      <c r="BQ130" s="119"/>
      <c r="BR130" s="119"/>
      <c r="BS130" s="119"/>
      <c r="BT130" s="113">
        <v>0</v>
      </c>
      <c r="BU130" s="114"/>
      <c r="BV130" s="114"/>
      <c r="BW130" s="114"/>
      <c r="BX130" s="114"/>
      <c r="BY130" s="114"/>
      <c r="BZ130" s="114"/>
      <c r="CA130" s="115"/>
      <c r="CB130" s="119">
        <v>47</v>
      </c>
      <c r="CC130" s="119"/>
      <c r="CD130" s="119"/>
      <c r="CE130" s="119"/>
      <c r="CF130" s="119"/>
      <c r="CG130" s="119"/>
      <c r="CH130" s="119"/>
      <c r="CI130" s="119"/>
      <c r="CJ130" s="119"/>
      <c r="CK130" s="119">
        <v>20</v>
      </c>
      <c r="CL130" s="119"/>
      <c r="CM130" s="119"/>
      <c r="CN130" s="119"/>
      <c r="CO130" s="119"/>
      <c r="CP130" s="119"/>
      <c r="CQ130" s="119"/>
      <c r="CR130" s="119"/>
      <c r="CS130" s="119"/>
      <c r="CT130" s="110">
        <v>0</v>
      </c>
      <c r="CU130" s="111"/>
      <c r="CV130" s="111"/>
      <c r="CW130" s="111"/>
      <c r="CX130" s="111"/>
      <c r="CY130" s="111"/>
      <c r="CZ130" s="111"/>
      <c r="DA130" s="111"/>
      <c r="DB130" s="112"/>
      <c r="DC130" s="110">
        <v>0</v>
      </c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2"/>
      <c r="DN130" s="110">
        <v>0</v>
      </c>
      <c r="DO130" s="111"/>
      <c r="DP130" s="111"/>
      <c r="DQ130" s="111"/>
      <c r="DR130" s="111"/>
      <c r="DS130" s="111"/>
      <c r="DT130" s="111"/>
      <c r="DU130" s="112"/>
      <c r="DV130" s="110">
        <v>0</v>
      </c>
      <c r="DW130" s="111"/>
      <c r="DX130" s="111"/>
      <c r="DY130" s="111"/>
      <c r="DZ130" s="111"/>
      <c r="EA130" s="111"/>
      <c r="EB130" s="111"/>
      <c r="EC130" s="111"/>
      <c r="ED130" s="111"/>
      <c r="EE130" s="111"/>
      <c r="EF130" s="112"/>
      <c r="EG130" s="113">
        <v>0</v>
      </c>
      <c r="EH130" s="114"/>
      <c r="EI130" s="114"/>
      <c r="EJ130" s="114"/>
      <c r="EK130" s="114"/>
      <c r="EL130" s="114"/>
      <c r="EM130" s="114"/>
      <c r="EN130" s="114"/>
      <c r="EO130" s="114"/>
      <c r="EP130" s="114"/>
      <c r="EQ130" s="114"/>
      <c r="ER130" s="114"/>
      <c r="ES130" s="115"/>
      <c r="ET130" s="110">
        <v>0</v>
      </c>
      <c r="EU130" s="111"/>
      <c r="EV130" s="111"/>
      <c r="EW130" s="111"/>
      <c r="EX130" s="111"/>
      <c r="EY130" s="111"/>
      <c r="EZ130" s="111"/>
      <c r="FA130" s="112"/>
      <c r="FB130" s="110">
        <v>0</v>
      </c>
      <c r="FC130" s="111"/>
      <c r="FD130" s="111"/>
      <c r="FE130" s="111"/>
      <c r="FF130" s="111"/>
      <c r="FG130" s="111"/>
      <c r="FH130" s="111"/>
      <c r="FI130" s="112"/>
      <c r="FJ130" s="110">
        <v>0</v>
      </c>
      <c r="FK130" s="111"/>
      <c r="FL130" s="111"/>
      <c r="FM130" s="111"/>
      <c r="FN130" s="111"/>
      <c r="FO130" s="111"/>
      <c r="FP130" s="111"/>
      <c r="FQ130" s="111"/>
      <c r="FR130" s="111"/>
      <c r="FS130" s="112"/>
      <c r="FT130" s="110">
        <v>0</v>
      </c>
      <c r="FU130" s="111"/>
      <c r="FV130" s="111"/>
      <c r="FW130" s="111"/>
      <c r="FX130" s="111"/>
      <c r="FY130" s="111"/>
      <c r="FZ130" s="111"/>
      <c r="GA130" s="111"/>
      <c r="GB130" s="112"/>
      <c r="GC130" s="110">
        <v>0</v>
      </c>
      <c r="GD130" s="111"/>
      <c r="GE130" s="111"/>
      <c r="GF130" s="111"/>
      <c r="GG130" s="111"/>
      <c r="GH130" s="111"/>
      <c r="GI130" s="111"/>
      <c r="GJ130" s="111"/>
      <c r="GK130" s="112"/>
      <c r="GL130" s="113">
        <v>0</v>
      </c>
      <c r="GM130" s="114"/>
      <c r="GN130" s="114"/>
      <c r="GO130" s="114"/>
      <c r="GP130" s="114"/>
      <c r="GQ130" s="114"/>
      <c r="GR130" s="114"/>
      <c r="GS130" s="114"/>
      <c r="GT130" s="115"/>
      <c r="GU130" s="110">
        <v>0</v>
      </c>
      <c r="GV130" s="111"/>
      <c r="GW130" s="111"/>
      <c r="GX130" s="111"/>
      <c r="GY130" s="111"/>
      <c r="GZ130" s="111"/>
      <c r="HA130" s="111"/>
      <c r="HB130" s="111"/>
      <c r="HC130" s="111"/>
      <c r="HD130" s="111"/>
      <c r="HE130" s="112"/>
      <c r="HF130" s="110">
        <v>0</v>
      </c>
      <c r="HG130" s="111"/>
      <c r="HH130" s="111"/>
      <c r="HI130" s="111"/>
      <c r="HJ130" s="111"/>
      <c r="HK130" s="111"/>
      <c r="HL130" s="111"/>
      <c r="HM130" s="111"/>
      <c r="HN130" s="112"/>
      <c r="HO130" s="113">
        <v>160</v>
      </c>
      <c r="HP130" s="114"/>
      <c r="HQ130" s="114"/>
      <c r="HR130" s="114"/>
      <c r="HS130" s="114"/>
      <c r="HT130" s="114"/>
      <c r="HU130" s="114"/>
      <c r="HV130" s="115"/>
      <c r="HW130" s="110">
        <v>0</v>
      </c>
      <c r="HX130" s="111"/>
      <c r="HY130" s="111"/>
      <c r="HZ130" s="111"/>
      <c r="IA130" s="111"/>
      <c r="IB130" s="111"/>
      <c r="IC130" s="111"/>
      <c r="ID130" s="111"/>
      <c r="IE130" s="112"/>
    </row>
    <row r="131" spans="1:239" s="32" customFormat="1" ht="21" customHeight="1" x14ac:dyDescent="0.2">
      <c r="A131" s="107">
        <v>6</v>
      </c>
      <c r="B131" s="108"/>
      <c r="C131" s="108"/>
      <c r="D131" s="109"/>
      <c r="E131" s="104" t="s">
        <v>102</v>
      </c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6"/>
      <c r="AH131" s="121">
        <v>0</v>
      </c>
      <c r="AI131" s="122"/>
      <c r="AJ131" s="122"/>
      <c r="AK131" s="122"/>
      <c r="AL131" s="122"/>
      <c r="AM131" s="122"/>
      <c r="AN131" s="122"/>
      <c r="AO131" s="122"/>
      <c r="AP131" s="122"/>
      <c r="AQ131" s="123"/>
      <c r="AR131" s="124">
        <f>AR132+AR133+AR134+AR135+AR136+AR137+AR138</f>
        <v>11</v>
      </c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5">
        <v>0</v>
      </c>
      <c r="BC131" s="125"/>
      <c r="BD131" s="125"/>
      <c r="BE131" s="125"/>
      <c r="BF131" s="125"/>
      <c r="BG131" s="125"/>
      <c r="BH131" s="125"/>
      <c r="BI131" s="125"/>
      <c r="BJ131" s="125"/>
      <c r="BK131" s="124">
        <f>BK132+BK133+BK134+BK135+BK136+BK137+BK138</f>
        <v>95</v>
      </c>
      <c r="BL131" s="124"/>
      <c r="BM131" s="124"/>
      <c r="BN131" s="124"/>
      <c r="BO131" s="124"/>
      <c r="BP131" s="124"/>
      <c r="BQ131" s="124"/>
      <c r="BR131" s="124"/>
      <c r="BS131" s="124"/>
      <c r="BT131" s="116">
        <f>BT132+BT133+BT134+BT135+BT136+BT137+BT138</f>
        <v>15</v>
      </c>
      <c r="BU131" s="117"/>
      <c r="BV131" s="117"/>
      <c r="BW131" s="117"/>
      <c r="BX131" s="117"/>
      <c r="BY131" s="117"/>
      <c r="BZ131" s="117"/>
      <c r="CA131" s="118"/>
      <c r="CB131" s="124">
        <f>CB132+CB133+CB134+CB135+CB136+CB137+CB138</f>
        <v>1241</v>
      </c>
      <c r="CC131" s="124"/>
      <c r="CD131" s="124"/>
      <c r="CE131" s="124"/>
      <c r="CF131" s="124"/>
      <c r="CG131" s="124"/>
      <c r="CH131" s="124"/>
      <c r="CI131" s="124"/>
      <c r="CJ131" s="124"/>
      <c r="CK131" s="124">
        <f>CK132+CK133+CK134+CK135+CK136+CK137+CK138</f>
        <v>119</v>
      </c>
      <c r="CL131" s="124"/>
      <c r="CM131" s="124"/>
      <c r="CN131" s="124"/>
      <c r="CO131" s="124"/>
      <c r="CP131" s="124"/>
      <c r="CQ131" s="124"/>
      <c r="CR131" s="124"/>
      <c r="CS131" s="124"/>
      <c r="CT131" s="121">
        <v>0</v>
      </c>
      <c r="CU131" s="122"/>
      <c r="CV131" s="122"/>
      <c r="CW131" s="122"/>
      <c r="CX131" s="122"/>
      <c r="CY131" s="122"/>
      <c r="CZ131" s="122"/>
      <c r="DA131" s="122"/>
      <c r="DB131" s="123"/>
      <c r="DC131" s="121">
        <v>0</v>
      </c>
      <c r="DD131" s="122"/>
      <c r="DE131" s="122"/>
      <c r="DF131" s="122"/>
      <c r="DG131" s="122"/>
      <c r="DH131" s="122"/>
      <c r="DI131" s="122"/>
      <c r="DJ131" s="122"/>
      <c r="DK131" s="122"/>
      <c r="DL131" s="122"/>
      <c r="DM131" s="123"/>
      <c r="DN131" s="121">
        <v>0</v>
      </c>
      <c r="DO131" s="122"/>
      <c r="DP131" s="122"/>
      <c r="DQ131" s="122"/>
      <c r="DR131" s="122"/>
      <c r="DS131" s="122"/>
      <c r="DT131" s="122"/>
      <c r="DU131" s="123"/>
      <c r="DV131" s="121">
        <f>DV132+DV133+DV134+DV135+DV136+DV137+DV138</f>
        <v>0</v>
      </c>
      <c r="DW131" s="122"/>
      <c r="DX131" s="122"/>
      <c r="DY131" s="122"/>
      <c r="DZ131" s="122"/>
      <c r="EA131" s="122"/>
      <c r="EB131" s="122"/>
      <c r="EC131" s="122"/>
      <c r="ED131" s="122"/>
      <c r="EE131" s="122"/>
      <c r="EF131" s="123"/>
      <c r="EG131" s="116">
        <f>EG132+EG133+EG134+EG135+EG136+EG137+EG138</f>
        <v>428</v>
      </c>
      <c r="EH131" s="117"/>
      <c r="EI131" s="117"/>
      <c r="EJ131" s="117"/>
      <c r="EK131" s="117"/>
      <c r="EL131" s="117"/>
      <c r="EM131" s="117"/>
      <c r="EN131" s="117"/>
      <c r="EO131" s="117"/>
      <c r="EP131" s="117"/>
      <c r="EQ131" s="117"/>
      <c r="ER131" s="117"/>
      <c r="ES131" s="118"/>
      <c r="ET131" s="121">
        <v>0</v>
      </c>
      <c r="EU131" s="122"/>
      <c r="EV131" s="122"/>
      <c r="EW131" s="122"/>
      <c r="EX131" s="122"/>
      <c r="EY131" s="122"/>
      <c r="EZ131" s="122"/>
      <c r="FA131" s="123"/>
      <c r="FB131" s="121">
        <v>0</v>
      </c>
      <c r="FC131" s="122"/>
      <c r="FD131" s="122"/>
      <c r="FE131" s="122"/>
      <c r="FF131" s="122"/>
      <c r="FG131" s="122"/>
      <c r="FH131" s="122"/>
      <c r="FI131" s="123"/>
      <c r="FJ131" s="121">
        <v>0</v>
      </c>
      <c r="FK131" s="122"/>
      <c r="FL131" s="122"/>
      <c r="FM131" s="122"/>
      <c r="FN131" s="122"/>
      <c r="FO131" s="122"/>
      <c r="FP131" s="122"/>
      <c r="FQ131" s="122"/>
      <c r="FR131" s="122"/>
      <c r="FS131" s="123"/>
      <c r="FT131" s="121">
        <v>0</v>
      </c>
      <c r="FU131" s="122"/>
      <c r="FV131" s="122"/>
      <c r="FW131" s="122"/>
      <c r="FX131" s="122"/>
      <c r="FY131" s="122"/>
      <c r="FZ131" s="122"/>
      <c r="GA131" s="122"/>
      <c r="GB131" s="123"/>
      <c r="GC131" s="121">
        <v>0</v>
      </c>
      <c r="GD131" s="122"/>
      <c r="GE131" s="122"/>
      <c r="GF131" s="122"/>
      <c r="GG131" s="122"/>
      <c r="GH131" s="122"/>
      <c r="GI131" s="122"/>
      <c r="GJ131" s="122"/>
      <c r="GK131" s="123"/>
      <c r="GL131" s="116">
        <f>GL132+GL133+GL134+GL135+GL136+GL137+GL138</f>
        <v>0</v>
      </c>
      <c r="GM131" s="117"/>
      <c r="GN131" s="117"/>
      <c r="GO131" s="117"/>
      <c r="GP131" s="117"/>
      <c r="GQ131" s="117"/>
      <c r="GR131" s="117"/>
      <c r="GS131" s="117"/>
      <c r="GT131" s="118"/>
      <c r="GU131" s="121">
        <v>0</v>
      </c>
      <c r="GV131" s="122"/>
      <c r="GW131" s="122"/>
      <c r="GX131" s="122"/>
      <c r="GY131" s="122"/>
      <c r="GZ131" s="122"/>
      <c r="HA131" s="122"/>
      <c r="HB131" s="122"/>
      <c r="HC131" s="122"/>
      <c r="HD131" s="122"/>
      <c r="HE131" s="123"/>
      <c r="HF131" s="121">
        <v>0</v>
      </c>
      <c r="HG131" s="122"/>
      <c r="HH131" s="122"/>
      <c r="HI131" s="122"/>
      <c r="HJ131" s="122"/>
      <c r="HK131" s="122"/>
      <c r="HL131" s="122"/>
      <c r="HM131" s="122"/>
      <c r="HN131" s="123"/>
      <c r="HO131" s="116">
        <f>HO132+HO133+HO134+HO135+HO136+HO137+HO138</f>
        <v>1439</v>
      </c>
      <c r="HP131" s="117"/>
      <c r="HQ131" s="117"/>
      <c r="HR131" s="117"/>
      <c r="HS131" s="117"/>
      <c r="HT131" s="117"/>
      <c r="HU131" s="117"/>
      <c r="HV131" s="118"/>
      <c r="HW131" s="121">
        <f>HW132+HW133+HW134+HW135+HW136+HW137+HW138</f>
        <v>0</v>
      </c>
      <c r="HX131" s="122"/>
      <c r="HY131" s="122"/>
      <c r="HZ131" s="122"/>
      <c r="IA131" s="122"/>
      <c r="IB131" s="122"/>
      <c r="IC131" s="122"/>
      <c r="ID131" s="122"/>
      <c r="IE131" s="123"/>
    </row>
    <row r="132" spans="1:239" s="32" customFormat="1" ht="21" customHeight="1" x14ac:dyDescent="0.2">
      <c r="A132" s="107" t="s">
        <v>166</v>
      </c>
      <c r="B132" s="108"/>
      <c r="C132" s="108"/>
      <c r="D132" s="109"/>
      <c r="E132" s="101" t="s">
        <v>103</v>
      </c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3"/>
      <c r="AH132" s="110">
        <v>0</v>
      </c>
      <c r="AI132" s="111"/>
      <c r="AJ132" s="111"/>
      <c r="AK132" s="111"/>
      <c r="AL132" s="111"/>
      <c r="AM132" s="111"/>
      <c r="AN132" s="111"/>
      <c r="AO132" s="111"/>
      <c r="AP132" s="111"/>
      <c r="AQ132" s="112"/>
      <c r="AR132" s="119">
        <v>11</v>
      </c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20">
        <v>0</v>
      </c>
      <c r="BC132" s="120"/>
      <c r="BD132" s="120"/>
      <c r="BE132" s="120"/>
      <c r="BF132" s="120"/>
      <c r="BG132" s="120"/>
      <c r="BH132" s="120"/>
      <c r="BI132" s="120"/>
      <c r="BJ132" s="120"/>
      <c r="BK132" s="119">
        <v>35</v>
      </c>
      <c r="BL132" s="119"/>
      <c r="BM132" s="119"/>
      <c r="BN132" s="119"/>
      <c r="BO132" s="119"/>
      <c r="BP132" s="119"/>
      <c r="BQ132" s="119"/>
      <c r="BR132" s="119"/>
      <c r="BS132" s="119"/>
      <c r="BT132" s="113">
        <v>5</v>
      </c>
      <c r="BU132" s="114"/>
      <c r="BV132" s="114"/>
      <c r="BW132" s="114"/>
      <c r="BX132" s="114"/>
      <c r="BY132" s="114"/>
      <c r="BZ132" s="114"/>
      <c r="CA132" s="115"/>
      <c r="CB132" s="119">
        <v>879</v>
      </c>
      <c r="CC132" s="119"/>
      <c r="CD132" s="119"/>
      <c r="CE132" s="119"/>
      <c r="CF132" s="119"/>
      <c r="CG132" s="119"/>
      <c r="CH132" s="119"/>
      <c r="CI132" s="119"/>
      <c r="CJ132" s="119"/>
      <c r="CK132" s="119">
        <v>4</v>
      </c>
      <c r="CL132" s="119"/>
      <c r="CM132" s="119"/>
      <c r="CN132" s="119"/>
      <c r="CO132" s="119"/>
      <c r="CP132" s="119"/>
      <c r="CQ132" s="119"/>
      <c r="CR132" s="119"/>
      <c r="CS132" s="119"/>
      <c r="CT132" s="110">
        <v>0</v>
      </c>
      <c r="CU132" s="111"/>
      <c r="CV132" s="111"/>
      <c r="CW132" s="111"/>
      <c r="CX132" s="111"/>
      <c r="CY132" s="111"/>
      <c r="CZ132" s="111"/>
      <c r="DA132" s="111"/>
      <c r="DB132" s="112"/>
      <c r="DC132" s="110">
        <v>0</v>
      </c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2"/>
      <c r="DN132" s="110">
        <v>0</v>
      </c>
      <c r="DO132" s="111"/>
      <c r="DP132" s="111"/>
      <c r="DQ132" s="111"/>
      <c r="DR132" s="111"/>
      <c r="DS132" s="111"/>
      <c r="DT132" s="111"/>
      <c r="DU132" s="112"/>
      <c r="DV132" s="110">
        <v>0</v>
      </c>
      <c r="DW132" s="111"/>
      <c r="DX132" s="111"/>
      <c r="DY132" s="111"/>
      <c r="DZ132" s="111"/>
      <c r="EA132" s="111"/>
      <c r="EB132" s="111"/>
      <c r="EC132" s="111"/>
      <c r="ED132" s="111"/>
      <c r="EE132" s="111"/>
      <c r="EF132" s="112"/>
      <c r="EG132" s="113">
        <v>105</v>
      </c>
      <c r="EH132" s="114"/>
      <c r="EI132" s="114"/>
      <c r="EJ132" s="114"/>
      <c r="EK132" s="114"/>
      <c r="EL132" s="114"/>
      <c r="EM132" s="114"/>
      <c r="EN132" s="114"/>
      <c r="EO132" s="114"/>
      <c r="EP132" s="114"/>
      <c r="EQ132" s="114"/>
      <c r="ER132" s="114"/>
      <c r="ES132" s="115"/>
      <c r="ET132" s="110">
        <v>0</v>
      </c>
      <c r="EU132" s="111"/>
      <c r="EV132" s="111"/>
      <c r="EW132" s="111"/>
      <c r="EX132" s="111"/>
      <c r="EY132" s="111"/>
      <c r="EZ132" s="111"/>
      <c r="FA132" s="112"/>
      <c r="FB132" s="110">
        <v>0</v>
      </c>
      <c r="FC132" s="111"/>
      <c r="FD132" s="111"/>
      <c r="FE132" s="111"/>
      <c r="FF132" s="111"/>
      <c r="FG132" s="111"/>
      <c r="FH132" s="111"/>
      <c r="FI132" s="112"/>
      <c r="FJ132" s="110">
        <v>0</v>
      </c>
      <c r="FK132" s="111"/>
      <c r="FL132" s="111"/>
      <c r="FM132" s="111"/>
      <c r="FN132" s="111"/>
      <c r="FO132" s="111"/>
      <c r="FP132" s="111"/>
      <c r="FQ132" s="111"/>
      <c r="FR132" s="111"/>
      <c r="FS132" s="112"/>
      <c r="FT132" s="110">
        <v>0</v>
      </c>
      <c r="FU132" s="111"/>
      <c r="FV132" s="111"/>
      <c r="FW132" s="111"/>
      <c r="FX132" s="111"/>
      <c r="FY132" s="111"/>
      <c r="FZ132" s="111"/>
      <c r="GA132" s="111"/>
      <c r="GB132" s="112"/>
      <c r="GC132" s="110">
        <v>0</v>
      </c>
      <c r="GD132" s="111"/>
      <c r="GE132" s="111"/>
      <c r="GF132" s="111"/>
      <c r="GG132" s="111"/>
      <c r="GH132" s="111"/>
      <c r="GI132" s="111"/>
      <c r="GJ132" s="111"/>
      <c r="GK132" s="112"/>
      <c r="GL132" s="113">
        <v>0</v>
      </c>
      <c r="GM132" s="114"/>
      <c r="GN132" s="114"/>
      <c r="GO132" s="114"/>
      <c r="GP132" s="114"/>
      <c r="GQ132" s="114"/>
      <c r="GR132" s="114"/>
      <c r="GS132" s="114"/>
      <c r="GT132" s="115"/>
      <c r="GU132" s="110">
        <v>0</v>
      </c>
      <c r="GV132" s="111"/>
      <c r="GW132" s="111"/>
      <c r="GX132" s="111"/>
      <c r="GY132" s="111"/>
      <c r="GZ132" s="111"/>
      <c r="HA132" s="111"/>
      <c r="HB132" s="111"/>
      <c r="HC132" s="111"/>
      <c r="HD132" s="111"/>
      <c r="HE132" s="112"/>
      <c r="HF132" s="110">
        <v>0</v>
      </c>
      <c r="HG132" s="111"/>
      <c r="HH132" s="111"/>
      <c r="HI132" s="111"/>
      <c r="HJ132" s="111"/>
      <c r="HK132" s="111"/>
      <c r="HL132" s="111"/>
      <c r="HM132" s="111"/>
      <c r="HN132" s="112"/>
      <c r="HO132" s="113">
        <v>698</v>
      </c>
      <c r="HP132" s="114"/>
      <c r="HQ132" s="114"/>
      <c r="HR132" s="114"/>
      <c r="HS132" s="114"/>
      <c r="HT132" s="114"/>
      <c r="HU132" s="114"/>
      <c r="HV132" s="115"/>
      <c r="HW132" s="110">
        <v>0</v>
      </c>
      <c r="HX132" s="111"/>
      <c r="HY132" s="111"/>
      <c r="HZ132" s="111"/>
      <c r="IA132" s="111"/>
      <c r="IB132" s="111"/>
      <c r="IC132" s="111"/>
      <c r="ID132" s="111"/>
      <c r="IE132" s="112"/>
    </row>
    <row r="133" spans="1:239" s="32" customFormat="1" ht="21" customHeight="1" x14ac:dyDescent="0.2">
      <c r="A133" s="107" t="s">
        <v>167</v>
      </c>
      <c r="B133" s="108"/>
      <c r="C133" s="108"/>
      <c r="D133" s="109"/>
      <c r="E133" s="101" t="s">
        <v>104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3"/>
      <c r="AH133" s="110">
        <v>0</v>
      </c>
      <c r="AI133" s="111"/>
      <c r="AJ133" s="111"/>
      <c r="AK133" s="111"/>
      <c r="AL133" s="111"/>
      <c r="AM133" s="111"/>
      <c r="AN133" s="111"/>
      <c r="AO133" s="111"/>
      <c r="AP133" s="111"/>
      <c r="AQ133" s="112"/>
      <c r="AR133" s="119">
        <v>0</v>
      </c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20">
        <v>0</v>
      </c>
      <c r="BC133" s="120"/>
      <c r="BD133" s="120"/>
      <c r="BE133" s="120"/>
      <c r="BF133" s="120"/>
      <c r="BG133" s="120"/>
      <c r="BH133" s="120"/>
      <c r="BI133" s="120"/>
      <c r="BJ133" s="120"/>
      <c r="BK133" s="119">
        <v>31</v>
      </c>
      <c r="BL133" s="119"/>
      <c r="BM133" s="119"/>
      <c r="BN133" s="119"/>
      <c r="BO133" s="119"/>
      <c r="BP133" s="119"/>
      <c r="BQ133" s="119"/>
      <c r="BR133" s="119"/>
      <c r="BS133" s="119"/>
      <c r="BT133" s="113">
        <v>7</v>
      </c>
      <c r="BU133" s="114"/>
      <c r="BV133" s="114"/>
      <c r="BW133" s="114"/>
      <c r="BX133" s="114"/>
      <c r="BY133" s="114"/>
      <c r="BZ133" s="114"/>
      <c r="CA133" s="115"/>
      <c r="CB133" s="119">
        <v>140</v>
      </c>
      <c r="CC133" s="119"/>
      <c r="CD133" s="119"/>
      <c r="CE133" s="119"/>
      <c r="CF133" s="119"/>
      <c r="CG133" s="119"/>
      <c r="CH133" s="119"/>
      <c r="CI133" s="119"/>
      <c r="CJ133" s="119"/>
      <c r="CK133" s="119">
        <v>56</v>
      </c>
      <c r="CL133" s="119"/>
      <c r="CM133" s="119"/>
      <c r="CN133" s="119"/>
      <c r="CO133" s="119"/>
      <c r="CP133" s="119"/>
      <c r="CQ133" s="119"/>
      <c r="CR133" s="119"/>
      <c r="CS133" s="119"/>
      <c r="CT133" s="110">
        <v>0</v>
      </c>
      <c r="CU133" s="111"/>
      <c r="CV133" s="111"/>
      <c r="CW133" s="111"/>
      <c r="CX133" s="111"/>
      <c r="CY133" s="111"/>
      <c r="CZ133" s="111"/>
      <c r="DA133" s="111"/>
      <c r="DB133" s="112"/>
      <c r="DC133" s="110">
        <v>0</v>
      </c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2"/>
      <c r="DN133" s="110">
        <v>0</v>
      </c>
      <c r="DO133" s="111"/>
      <c r="DP133" s="111"/>
      <c r="DQ133" s="111"/>
      <c r="DR133" s="111"/>
      <c r="DS133" s="111"/>
      <c r="DT133" s="111"/>
      <c r="DU133" s="112"/>
      <c r="DV133" s="110">
        <v>0</v>
      </c>
      <c r="DW133" s="111"/>
      <c r="DX133" s="111"/>
      <c r="DY133" s="111"/>
      <c r="DZ133" s="111"/>
      <c r="EA133" s="111"/>
      <c r="EB133" s="111"/>
      <c r="EC133" s="111"/>
      <c r="ED133" s="111"/>
      <c r="EE133" s="111"/>
      <c r="EF133" s="112"/>
      <c r="EG133" s="113">
        <v>165</v>
      </c>
      <c r="EH133" s="114"/>
      <c r="EI133" s="114"/>
      <c r="EJ133" s="114"/>
      <c r="EK133" s="114"/>
      <c r="EL133" s="114"/>
      <c r="EM133" s="114"/>
      <c r="EN133" s="114"/>
      <c r="EO133" s="114"/>
      <c r="EP133" s="114"/>
      <c r="EQ133" s="114"/>
      <c r="ER133" s="114"/>
      <c r="ES133" s="115"/>
      <c r="ET133" s="110">
        <v>0</v>
      </c>
      <c r="EU133" s="111"/>
      <c r="EV133" s="111"/>
      <c r="EW133" s="111"/>
      <c r="EX133" s="111"/>
      <c r="EY133" s="111"/>
      <c r="EZ133" s="111"/>
      <c r="FA133" s="112"/>
      <c r="FB133" s="110">
        <v>0</v>
      </c>
      <c r="FC133" s="111"/>
      <c r="FD133" s="111"/>
      <c r="FE133" s="111"/>
      <c r="FF133" s="111"/>
      <c r="FG133" s="111"/>
      <c r="FH133" s="111"/>
      <c r="FI133" s="112"/>
      <c r="FJ133" s="110">
        <v>0</v>
      </c>
      <c r="FK133" s="111"/>
      <c r="FL133" s="111"/>
      <c r="FM133" s="111"/>
      <c r="FN133" s="111"/>
      <c r="FO133" s="111"/>
      <c r="FP133" s="111"/>
      <c r="FQ133" s="111"/>
      <c r="FR133" s="111"/>
      <c r="FS133" s="112"/>
      <c r="FT133" s="110">
        <v>0</v>
      </c>
      <c r="FU133" s="111"/>
      <c r="FV133" s="111"/>
      <c r="FW133" s="111"/>
      <c r="FX133" s="111"/>
      <c r="FY133" s="111"/>
      <c r="FZ133" s="111"/>
      <c r="GA133" s="111"/>
      <c r="GB133" s="112"/>
      <c r="GC133" s="110">
        <v>0</v>
      </c>
      <c r="GD133" s="111"/>
      <c r="GE133" s="111"/>
      <c r="GF133" s="111"/>
      <c r="GG133" s="111"/>
      <c r="GH133" s="111"/>
      <c r="GI133" s="111"/>
      <c r="GJ133" s="111"/>
      <c r="GK133" s="112"/>
      <c r="GL133" s="113">
        <v>0</v>
      </c>
      <c r="GM133" s="114"/>
      <c r="GN133" s="114"/>
      <c r="GO133" s="114"/>
      <c r="GP133" s="114"/>
      <c r="GQ133" s="114"/>
      <c r="GR133" s="114"/>
      <c r="GS133" s="114"/>
      <c r="GT133" s="115"/>
      <c r="GU133" s="110">
        <v>0</v>
      </c>
      <c r="GV133" s="111"/>
      <c r="GW133" s="111"/>
      <c r="GX133" s="111"/>
      <c r="GY133" s="111"/>
      <c r="GZ133" s="111"/>
      <c r="HA133" s="111"/>
      <c r="HB133" s="111"/>
      <c r="HC133" s="111"/>
      <c r="HD133" s="111"/>
      <c r="HE133" s="112"/>
      <c r="HF133" s="110">
        <v>0</v>
      </c>
      <c r="HG133" s="111"/>
      <c r="HH133" s="111"/>
      <c r="HI133" s="111"/>
      <c r="HJ133" s="111"/>
      <c r="HK133" s="111"/>
      <c r="HL133" s="111"/>
      <c r="HM133" s="111"/>
      <c r="HN133" s="112"/>
      <c r="HO133" s="113">
        <v>206</v>
      </c>
      <c r="HP133" s="114"/>
      <c r="HQ133" s="114"/>
      <c r="HR133" s="114"/>
      <c r="HS133" s="114"/>
      <c r="HT133" s="114"/>
      <c r="HU133" s="114"/>
      <c r="HV133" s="115"/>
      <c r="HW133" s="110">
        <v>0</v>
      </c>
      <c r="HX133" s="111"/>
      <c r="HY133" s="111"/>
      <c r="HZ133" s="111"/>
      <c r="IA133" s="111"/>
      <c r="IB133" s="111"/>
      <c r="IC133" s="111"/>
      <c r="ID133" s="111"/>
      <c r="IE133" s="112"/>
    </row>
    <row r="134" spans="1:239" s="32" customFormat="1" ht="21" customHeight="1" x14ac:dyDescent="0.2">
      <c r="A134" s="107" t="s">
        <v>168</v>
      </c>
      <c r="B134" s="108"/>
      <c r="C134" s="108"/>
      <c r="D134" s="109"/>
      <c r="E134" s="101" t="s">
        <v>105</v>
      </c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3"/>
      <c r="AH134" s="110">
        <v>0</v>
      </c>
      <c r="AI134" s="111"/>
      <c r="AJ134" s="111"/>
      <c r="AK134" s="111"/>
      <c r="AL134" s="111"/>
      <c r="AM134" s="111"/>
      <c r="AN134" s="111"/>
      <c r="AO134" s="111"/>
      <c r="AP134" s="111"/>
      <c r="AQ134" s="112"/>
      <c r="AR134" s="119">
        <v>0</v>
      </c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20">
        <v>0</v>
      </c>
      <c r="BC134" s="120"/>
      <c r="BD134" s="120"/>
      <c r="BE134" s="120"/>
      <c r="BF134" s="120"/>
      <c r="BG134" s="120"/>
      <c r="BH134" s="120"/>
      <c r="BI134" s="120"/>
      <c r="BJ134" s="120"/>
      <c r="BK134" s="119">
        <v>0</v>
      </c>
      <c r="BL134" s="119"/>
      <c r="BM134" s="119"/>
      <c r="BN134" s="119"/>
      <c r="BO134" s="119"/>
      <c r="BP134" s="119"/>
      <c r="BQ134" s="119"/>
      <c r="BR134" s="119"/>
      <c r="BS134" s="119"/>
      <c r="BT134" s="113">
        <v>0</v>
      </c>
      <c r="BU134" s="114"/>
      <c r="BV134" s="114"/>
      <c r="BW134" s="114"/>
      <c r="BX134" s="114"/>
      <c r="BY134" s="114"/>
      <c r="BZ134" s="114"/>
      <c r="CA134" s="115"/>
      <c r="CB134" s="119">
        <v>71</v>
      </c>
      <c r="CC134" s="119"/>
      <c r="CD134" s="119"/>
      <c r="CE134" s="119"/>
      <c r="CF134" s="119"/>
      <c r="CG134" s="119"/>
      <c r="CH134" s="119"/>
      <c r="CI134" s="119"/>
      <c r="CJ134" s="119"/>
      <c r="CK134" s="119">
        <v>20</v>
      </c>
      <c r="CL134" s="119"/>
      <c r="CM134" s="119"/>
      <c r="CN134" s="119"/>
      <c r="CO134" s="119"/>
      <c r="CP134" s="119"/>
      <c r="CQ134" s="119"/>
      <c r="CR134" s="119"/>
      <c r="CS134" s="119"/>
      <c r="CT134" s="110">
        <v>0</v>
      </c>
      <c r="CU134" s="111"/>
      <c r="CV134" s="111"/>
      <c r="CW134" s="111"/>
      <c r="CX134" s="111"/>
      <c r="CY134" s="111"/>
      <c r="CZ134" s="111"/>
      <c r="DA134" s="111"/>
      <c r="DB134" s="112"/>
      <c r="DC134" s="110">
        <v>0</v>
      </c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2"/>
      <c r="DN134" s="110">
        <v>0</v>
      </c>
      <c r="DO134" s="111"/>
      <c r="DP134" s="111"/>
      <c r="DQ134" s="111"/>
      <c r="DR134" s="111"/>
      <c r="DS134" s="111"/>
      <c r="DT134" s="111"/>
      <c r="DU134" s="112"/>
      <c r="DV134" s="110">
        <v>0</v>
      </c>
      <c r="DW134" s="111"/>
      <c r="DX134" s="111"/>
      <c r="DY134" s="111"/>
      <c r="DZ134" s="111"/>
      <c r="EA134" s="111"/>
      <c r="EB134" s="111"/>
      <c r="EC134" s="111"/>
      <c r="ED134" s="111"/>
      <c r="EE134" s="111"/>
      <c r="EF134" s="112"/>
      <c r="EG134" s="113">
        <v>40</v>
      </c>
      <c r="EH134" s="114"/>
      <c r="EI134" s="114"/>
      <c r="EJ134" s="114"/>
      <c r="EK134" s="114"/>
      <c r="EL134" s="114"/>
      <c r="EM134" s="114"/>
      <c r="EN134" s="114"/>
      <c r="EO134" s="114"/>
      <c r="EP134" s="114"/>
      <c r="EQ134" s="114"/>
      <c r="ER134" s="114"/>
      <c r="ES134" s="115"/>
      <c r="ET134" s="110">
        <v>0</v>
      </c>
      <c r="EU134" s="111"/>
      <c r="EV134" s="111"/>
      <c r="EW134" s="111"/>
      <c r="EX134" s="111"/>
      <c r="EY134" s="111"/>
      <c r="EZ134" s="111"/>
      <c r="FA134" s="112"/>
      <c r="FB134" s="110">
        <v>0</v>
      </c>
      <c r="FC134" s="111"/>
      <c r="FD134" s="111"/>
      <c r="FE134" s="111"/>
      <c r="FF134" s="111"/>
      <c r="FG134" s="111"/>
      <c r="FH134" s="111"/>
      <c r="FI134" s="112"/>
      <c r="FJ134" s="110">
        <v>0</v>
      </c>
      <c r="FK134" s="111"/>
      <c r="FL134" s="111"/>
      <c r="FM134" s="111"/>
      <c r="FN134" s="111"/>
      <c r="FO134" s="111"/>
      <c r="FP134" s="111"/>
      <c r="FQ134" s="111"/>
      <c r="FR134" s="111"/>
      <c r="FS134" s="112"/>
      <c r="FT134" s="110">
        <v>0</v>
      </c>
      <c r="FU134" s="111"/>
      <c r="FV134" s="111"/>
      <c r="FW134" s="111"/>
      <c r="FX134" s="111"/>
      <c r="FY134" s="111"/>
      <c r="FZ134" s="111"/>
      <c r="GA134" s="111"/>
      <c r="GB134" s="112"/>
      <c r="GC134" s="110">
        <v>0</v>
      </c>
      <c r="GD134" s="111"/>
      <c r="GE134" s="111"/>
      <c r="GF134" s="111"/>
      <c r="GG134" s="111"/>
      <c r="GH134" s="111"/>
      <c r="GI134" s="111"/>
      <c r="GJ134" s="111"/>
      <c r="GK134" s="112"/>
      <c r="GL134" s="113">
        <v>0</v>
      </c>
      <c r="GM134" s="114"/>
      <c r="GN134" s="114"/>
      <c r="GO134" s="114"/>
      <c r="GP134" s="114"/>
      <c r="GQ134" s="114"/>
      <c r="GR134" s="114"/>
      <c r="GS134" s="114"/>
      <c r="GT134" s="115"/>
      <c r="GU134" s="110">
        <v>0</v>
      </c>
      <c r="GV134" s="111"/>
      <c r="GW134" s="111"/>
      <c r="GX134" s="111"/>
      <c r="GY134" s="111"/>
      <c r="GZ134" s="111"/>
      <c r="HA134" s="111"/>
      <c r="HB134" s="111"/>
      <c r="HC134" s="111"/>
      <c r="HD134" s="111"/>
      <c r="HE134" s="112"/>
      <c r="HF134" s="110">
        <v>0</v>
      </c>
      <c r="HG134" s="111"/>
      <c r="HH134" s="111"/>
      <c r="HI134" s="111"/>
      <c r="HJ134" s="111"/>
      <c r="HK134" s="111"/>
      <c r="HL134" s="111"/>
      <c r="HM134" s="111"/>
      <c r="HN134" s="112"/>
      <c r="HO134" s="113">
        <v>228</v>
      </c>
      <c r="HP134" s="114"/>
      <c r="HQ134" s="114"/>
      <c r="HR134" s="114"/>
      <c r="HS134" s="114"/>
      <c r="HT134" s="114"/>
      <c r="HU134" s="114"/>
      <c r="HV134" s="115"/>
      <c r="HW134" s="110">
        <v>0</v>
      </c>
      <c r="HX134" s="111"/>
      <c r="HY134" s="111"/>
      <c r="HZ134" s="111"/>
      <c r="IA134" s="111"/>
      <c r="IB134" s="111"/>
      <c r="IC134" s="111"/>
      <c r="ID134" s="111"/>
      <c r="IE134" s="112"/>
    </row>
    <row r="135" spans="1:239" s="32" customFormat="1" ht="21" customHeight="1" x14ac:dyDescent="0.2">
      <c r="A135" s="107" t="s">
        <v>169</v>
      </c>
      <c r="B135" s="108"/>
      <c r="C135" s="108"/>
      <c r="D135" s="109"/>
      <c r="E135" s="101" t="s">
        <v>106</v>
      </c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3"/>
      <c r="AH135" s="110">
        <v>0</v>
      </c>
      <c r="AI135" s="111"/>
      <c r="AJ135" s="111"/>
      <c r="AK135" s="111"/>
      <c r="AL135" s="111"/>
      <c r="AM135" s="111"/>
      <c r="AN135" s="111"/>
      <c r="AO135" s="111"/>
      <c r="AP135" s="111"/>
      <c r="AQ135" s="112"/>
      <c r="AR135" s="119">
        <v>0</v>
      </c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20">
        <v>0</v>
      </c>
      <c r="BC135" s="120"/>
      <c r="BD135" s="120"/>
      <c r="BE135" s="120"/>
      <c r="BF135" s="120"/>
      <c r="BG135" s="120"/>
      <c r="BH135" s="120"/>
      <c r="BI135" s="120"/>
      <c r="BJ135" s="120"/>
      <c r="BK135" s="119">
        <v>21</v>
      </c>
      <c r="BL135" s="119"/>
      <c r="BM135" s="119"/>
      <c r="BN135" s="119"/>
      <c r="BO135" s="119"/>
      <c r="BP135" s="119"/>
      <c r="BQ135" s="119"/>
      <c r="BR135" s="119"/>
      <c r="BS135" s="119"/>
      <c r="BT135" s="113">
        <v>3</v>
      </c>
      <c r="BU135" s="114"/>
      <c r="BV135" s="114"/>
      <c r="BW135" s="114"/>
      <c r="BX135" s="114"/>
      <c r="BY135" s="114"/>
      <c r="BZ135" s="114"/>
      <c r="CA135" s="115"/>
      <c r="CB135" s="119">
        <v>26</v>
      </c>
      <c r="CC135" s="119"/>
      <c r="CD135" s="119"/>
      <c r="CE135" s="119"/>
      <c r="CF135" s="119"/>
      <c r="CG135" s="119"/>
      <c r="CH135" s="119"/>
      <c r="CI135" s="119"/>
      <c r="CJ135" s="119"/>
      <c r="CK135" s="119">
        <v>14</v>
      </c>
      <c r="CL135" s="119"/>
      <c r="CM135" s="119"/>
      <c r="CN135" s="119"/>
      <c r="CO135" s="119"/>
      <c r="CP135" s="119"/>
      <c r="CQ135" s="119"/>
      <c r="CR135" s="119"/>
      <c r="CS135" s="119"/>
      <c r="CT135" s="110">
        <v>0</v>
      </c>
      <c r="CU135" s="111"/>
      <c r="CV135" s="111"/>
      <c r="CW135" s="111"/>
      <c r="CX135" s="111"/>
      <c r="CY135" s="111"/>
      <c r="CZ135" s="111"/>
      <c r="DA135" s="111"/>
      <c r="DB135" s="112"/>
      <c r="DC135" s="110">
        <v>0</v>
      </c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2"/>
      <c r="DN135" s="110">
        <v>0</v>
      </c>
      <c r="DO135" s="111"/>
      <c r="DP135" s="111"/>
      <c r="DQ135" s="111"/>
      <c r="DR135" s="111"/>
      <c r="DS135" s="111"/>
      <c r="DT135" s="111"/>
      <c r="DU135" s="112"/>
      <c r="DV135" s="110">
        <v>0</v>
      </c>
      <c r="DW135" s="111"/>
      <c r="DX135" s="111"/>
      <c r="DY135" s="111"/>
      <c r="DZ135" s="111"/>
      <c r="EA135" s="111"/>
      <c r="EB135" s="111"/>
      <c r="EC135" s="111"/>
      <c r="ED135" s="111"/>
      <c r="EE135" s="111"/>
      <c r="EF135" s="112"/>
      <c r="EG135" s="113">
        <v>38</v>
      </c>
      <c r="EH135" s="114"/>
      <c r="EI135" s="114"/>
      <c r="EJ135" s="114"/>
      <c r="EK135" s="114"/>
      <c r="EL135" s="114"/>
      <c r="EM135" s="114"/>
      <c r="EN135" s="114"/>
      <c r="EO135" s="114"/>
      <c r="EP135" s="114"/>
      <c r="EQ135" s="114"/>
      <c r="ER135" s="114"/>
      <c r="ES135" s="115"/>
      <c r="ET135" s="110">
        <v>0</v>
      </c>
      <c r="EU135" s="111"/>
      <c r="EV135" s="111"/>
      <c r="EW135" s="111"/>
      <c r="EX135" s="111"/>
      <c r="EY135" s="111"/>
      <c r="EZ135" s="111"/>
      <c r="FA135" s="112"/>
      <c r="FB135" s="110">
        <v>0</v>
      </c>
      <c r="FC135" s="111"/>
      <c r="FD135" s="111"/>
      <c r="FE135" s="111"/>
      <c r="FF135" s="111"/>
      <c r="FG135" s="111"/>
      <c r="FH135" s="111"/>
      <c r="FI135" s="112"/>
      <c r="FJ135" s="110">
        <v>0</v>
      </c>
      <c r="FK135" s="111"/>
      <c r="FL135" s="111"/>
      <c r="FM135" s="111"/>
      <c r="FN135" s="111"/>
      <c r="FO135" s="111"/>
      <c r="FP135" s="111"/>
      <c r="FQ135" s="111"/>
      <c r="FR135" s="111"/>
      <c r="FS135" s="112"/>
      <c r="FT135" s="110">
        <v>0</v>
      </c>
      <c r="FU135" s="111"/>
      <c r="FV135" s="111"/>
      <c r="FW135" s="111"/>
      <c r="FX135" s="111"/>
      <c r="FY135" s="111"/>
      <c r="FZ135" s="111"/>
      <c r="GA135" s="111"/>
      <c r="GB135" s="112"/>
      <c r="GC135" s="110">
        <v>0</v>
      </c>
      <c r="GD135" s="111"/>
      <c r="GE135" s="111"/>
      <c r="GF135" s="111"/>
      <c r="GG135" s="111"/>
      <c r="GH135" s="111"/>
      <c r="GI135" s="111"/>
      <c r="GJ135" s="111"/>
      <c r="GK135" s="112"/>
      <c r="GL135" s="113">
        <v>0</v>
      </c>
      <c r="GM135" s="114"/>
      <c r="GN135" s="114"/>
      <c r="GO135" s="114"/>
      <c r="GP135" s="114"/>
      <c r="GQ135" s="114"/>
      <c r="GR135" s="114"/>
      <c r="GS135" s="114"/>
      <c r="GT135" s="115"/>
      <c r="GU135" s="110">
        <v>0</v>
      </c>
      <c r="GV135" s="111"/>
      <c r="GW135" s="111"/>
      <c r="GX135" s="111"/>
      <c r="GY135" s="111"/>
      <c r="GZ135" s="111"/>
      <c r="HA135" s="111"/>
      <c r="HB135" s="111"/>
      <c r="HC135" s="111"/>
      <c r="HD135" s="111"/>
      <c r="HE135" s="112"/>
      <c r="HF135" s="110">
        <v>0</v>
      </c>
      <c r="HG135" s="111"/>
      <c r="HH135" s="111"/>
      <c r="HI135" s="111"/>
      <c r="HJ135" s="111"/>
      <c r="HK135" s="111"/>
      <c r="HL135" s="111"/>
      <c r="HM135" s="111"/>
      <c r="HN135" s="112"/>
      <c r="HO135" s="113">
        <v>120</v>
      </c>
      <c r="HP135" s="114"/>
      <c r="HQ135" s="114"/>
      <c r="HR135" s="114"/>
      <c r="HS135" s="114"/>
      <c r="HT135" s="114"/>
      <c r="HU135" s="114"/>
      <c r="HV135" s="115"/>
      <c r="HW135" s="110">
        <v>0</v>
      </c>
      <c r="HX135" s="111"/>
      <c r="HY135" s="111"/>
      <c r="HZ135" s="111"/>
      <c r="IA135" s="111"/>
      <c r="IB135" s="111"/>
      <c r="IC135" s="111"/>
      <c r="ID135" s="111"/>
      <c r="IE135" s="112"/>
    </row>
    <row r="136" spans="1:239" s="32" customFormat="1" ht="21" customHeight="1" x14ac:dyDescent="0.2">
      <c r="A136" s="107" t="s">
        <v>170</v>
      </c>
      <c r="B136" s="108"/>
      <c r="C136" s="108"/>
      <c r="D136" s="109"/>
      <c r="E136" s="101" t="s">
        <v>107</v>
      </c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3"/>
      <c r="AH136" s="110">
        <v>0</v>
      </c>
      <c r="AI136" s="111"/>
      <c r="AJ136" s="111"/>
      <c r="AK136" s="111"/>
      <c r="AL136" s="111"/>
      <c r="AM136" s="111"/>
      <c r="AN136" s="111"/>
      <c r="AO136" s="111"/>
      <c r="AP136" s="111"/>
      <c r="AQ136" s="112"/>
      <c r="AR136" s="119">
        <v>0</v>
      </c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20">
        <v>0</v>
      </c>
      <c r="BC136" s="120"/>
      <c r="BD136" s="120"/>
      <c r="BE136" s="120"/>
      <c r="BF136" s="120"/>
      <c r="BG136" s="120"/>
      <c r="BH136" s="120"/>
      <c r="BI136" s="120"/>
      <c r="BJ136" s="120"/>
      <c r="BK136" s="119">
        <v>0</v>
      </c>
      <c r="BL136" s="119"/>
      <c r="BM136" s="119"/>
      <c r="BN136" s="119"/>
      <c r="BO136" s="119"/>
      <c r="BP136" s="119"/>
      <c r="BQ136" s="119"/>
      <c r="BR136" s="119"/>
      <c r="BS136" s="119"/>
      <c r="BT136" s="113">
        <v>0</v>
      </c>
      <c r="BU136" s="114"/>
      <c r="BV136" s="114"/>
      <c r="BW136" s="114"/>
      <c r="BX136" s="114"/>
      <c r="BY136" s="114"/>
      <c r="BZ136" s="114"/>
      <c r="CA136" s="115"/>
      <c r="CB136" s="119">
        <v>43</v>
      </c>
      <c r="CC136" s="119"/>
      <c r="CD136" s="119"/>
      <c r="CE136" s="119"/>
      <c r="CF136" s="119"/>
      <c r="CG136" s="119"/>
      <c r="CH136" s="119"/>
      <c r="CI136" s="119"/>
      <c r="CJ136" s="119"/>
      <c r="CK136" s="119">
        <v>0</v>
      </c>
      <c r="CL136" s="119"/>
      <c r="CM136" s="119"/>
      <c r="CN136" s="119"/>
      <c r="CO136" s="119"/>
      <c r="CP136" s="119"/>
      <c r="CQ136" s="119"/>
      <c r="CR136" s="119"/>
      <c r="CS136" s="119"/>
      <c r="CT136" s="110">
        <v>0</v>
      </c>
      <c r="CU136" s="111"/>
      <c r="CV136" s="111"/>
      <c r="CW136" s="111"/>
      <c r="CX136" s="111"/>
      <c r="CY136" s="111"/>
      <c r="CZ136" s="111"/>
      <c r="DA136" s="111"/>
      <c r="DB136" s="112"/>
      <c r="DC136" s="110">
        <v>0</v>
      </c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2"/>
      <c r="DN136" s="110">
        <v>0</v>
      </c>
      <c r="DO136" s="111"/>
      <c r="DP136" s="111"/>
      <c r="DQ136" s="111"/>
      <c r="DR136" s="111"/>
      <c r="DS136" s="111"/>
      <c r="DT136" s="111"/>
      <c r="DU136" s="112"/>
      <c r="DV136" s="110">
        <v>0</v>
      </c>
      <c r="DW136" s="111"/>
      <c r="DX136" s="111"/>
      <c r="DY136" s="111"/>
      <c r="DZ136" s="111"/>
      <c r="EA136" s="111"/>
      <c r="EB136" s="111"/>
      <c r="EC136" s="111"/>
      <c r="ED136" s="111"/>
      <c r="EE136" s="111"/>
      <c r="EF136" s="112"/>
      <c r="EG136" s="113">
        <v>0</v>
      </c>
      <c r="EH136" s="114"/>
      <c r="EI136" s="114"/>
      <c r="EJ136" s="114"/>
      <c r="EK136" s="114"/>
      <c r="EL136" s="114"/>
      <c r="EM136" s="114"/>
      <c r="EN136" s="114"/>
      <c r="EO136" s="114"/>
      <c r="EP136" s="114"/>
      <c r="EQ136" s="114"/>
      <c r="ER136" s="114"/>
      <c r="ES136" s="115"/>
      <c r="ET136" s="110">
        <v>0</v>
      </c>
      <c r="EU136" s="111"/>
      <c r="EV136" s="111"/>
      <c r="EW136" s="111"/>
      <c r="EX136" s="111"/>
      <c r="EY136" s="111"/>
      <c r="EZ136" s="111"/>
      <c r="FA136" s="112"/>
      <c r="FB136" s="110">
        <v>0</v>
      </c>
      <c r="FC136" s="111"/>
      <c r="FD136" s="111"/>
      <c r="FE136" s="111"/>
      <c r="FF136" s="111"/>
      <c r="FG136" s="111"/>
      <c r="FH136" s="111"/>
      <c r="FI136" s="112"/>
      <c r="FJ136" s="110">
        <v>0</v>
      </c>
      <c r="FK136" s="111"/>
      <c r="FL136" s="111"/>
      <c r="FM136" s="111"/>
      <c r="FN136" s="111"/>
      <c r="FO136" s="111"/>
      <c r="FP136" s="111"/>
      <c r="FQ136" s="111"/>
      <c r="FR136" s="111"/>
      <c r="FS136" s="112"/>
      <c r="FT136" s="110">
        <v>0</v>
      </c>
      <c r="FU136" s="111"/>
      <c r="FV136" s="111"/>
      <c r="FW136" s="111"/>
      <c r="FX136" s="111"/>
      <c r="FY136" s="111"/>
      <c r="FZ136" s="111"/>
      <c r="GA136" s="111"/>
      <c r="GB136" s="112"/>
      <c r="GC136" s="110">
        <v>0</v>
      </c>
      <c r="GD136" s="111"/>
      <c r="GE136" s="111"/>
      <c r="GF136" s="111"/>
      <c r="GG136" s="111"/>
      <c r="GH136" s="111"/>
      <c r="GI136" s="111"/>
      <c r="GJ136" s="111"/>
      <c r="GK136" s="112"/>
      <c r="GL136" s="113">
        <v>0</v>
      </c>
      <c r="GM136" s="114"/>
      <c r="GN136" s="114"/>
      <c r="GO136" s="114"/>
      <c r="GP136" s="114"/>
      <c r="GQ136" s="114"/>
      <c r="GR136" s="114"/>
      <c r="GS136" s="114"/>
      <c r="GT136" s="115"/>
      <c r="GU136" s="110">
        <v>0</v>
      </c>
      <c r="GV136" s="111"/>
      <c r="GW136" s="111"/>
      <c r="GX136" s="111"/>
      <c r="GY136" s="111"/>
      <c r="GZ136" s="111"/>
      <c r="HA136" s="111"/>
      <c r="HB136" s="111"/>
      <c r="HC136" s="111"/>
      <c r="HD136" s="111"/>
      <c r="HE136" s="112"/>
      <c r="HF136" s="110">
        <v>0</v>
      </c>
      <c r="HG136" s="111"/>
      <c r="HH136" s="111"/>
      <c r="HI136" s="111"/>
      <c r="HJ136" s="111"/>
      <c r="HK136" s="111"/>
      <c r="HL136" s="111"/>
      <c r="HM136" s="111"/>
      <c r="HN136" s="112"/>
      <c r="HO136" s="113">
        <v>0</v>
      </c>
      <c r="HP136" s="114"/>
      <c r="HQ136" s="114"/>
      <c r="HR136" s="114"/>
      <c r="HS136" s="114"/>
      <c r="HT136" s="114"/>
      <c r="HU136" s="114"/>
      <c r="HV136" s="115"/>
      <c r="HW136" s="110">
        <v>0</v>
      </c>
      <c r="HX136" s="111"/>
      <c r="HY136" s="111"/>
      <c r="HZ136" s="111"/>
      <c r="IA136" s="111"/>
      <c r="IB136" s="111"/>
      <c r="IC136" s="111"/>
      <c r="ID136" s="111"/>
      <c r="IE136" s="112"/>
    </row>
    <row r="137" spans="1:239" s="32" customFormat="1" ht="21" customHeight="1" x14ac:dyDescent="0.2">
      <c r="A137" s="107" t="s">
        <v>171</v>
      </c>
      <c r="B137" s="108"/>
      <c r="C137" s="108"/>
      <c r="D137" s="109"/>
      <c r="E137" s="101" t="s">
        <v>108</v>
      </c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3"/>
      <c r="AH137" s="110">
        <v>0</v>
      </c>
      <c r="AI137" s="111"/>
      <c r="AJ137" s="111"/>
      <c r="AK137" s="111"/>
      <c r="AL137" s="111"/>
      <c r="AM137" s="111"/>
      <c r="AN137" s="111"/>
      <c r="AO137" s="111"/>
      <c r="AP137" s="111"/>
      <c r="AQ137" s="112"/>
      <c r="AR137" s="119">
        <v>0</v>
      </c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20">
        <v>0</v>
      </c>
      <c r="BC137" s="120"/>
      <c r="BD137" s="120"/>
      <c r="BE137" s="120"/>
      <c r="BF137" s="120"/>
      <c r="BG137" s="120"/>
      <c r="BH137" s="120"/>
      <c r="BI137" s="120"/>
      <c r="BJ137" s="120"/>
      <c r="BK137" s="119">
        <v>8</v>
      </c>
      <c r="BL137" s="119"/>
      <c r="BM137" s="119"/>
      <c r="BN137" s="119"/>
      <c r="BO137" s="119"/>
      <c r="BP137" s="119"/>
      <c r="BQ137" s="119"/>
      <c r="BR137" s="119"/>
      <c r="BS137" s="119"/>
      <c r="BT137" s="113">
        <v>0</v>
      </c>
      <c r="BU137" s="114"/>
      <c r="BV137" s="114"/>
      <c r="BW137" s="114"/>
      <c r="BX137" s="114"/>
      <c r="BY137" s="114"/>
      <c r="BZ137" s="114"/>
      <c r="CA137" s="115"/>
      <c r="CB137" s="119">
        <v>54</v>
      </c>
      <c r="CC137" s="119"/>
      <c r="CD137" s="119"/>
      <c r="CE137" s="119"/>
      <c r="CF137" s="119"/>
      <c r="CG137" s="119"/>
      <c r="CH137" s="119"/>
      <c r="CI137" s="119"/>
      <c r="CJ137" s="119"/>
      <c r="CK137" s="119">
        <v>9</v>
      </c>
      <c r="CL137" s="119"/>
      <c r="CM137" s="119"/>
      <c r="CN137" s="119"/>
      <c r="CO137" s="119"/>
      <c r="CP137" s="119"/>
      <c r="CQ137" s="119"/>
      <c r="CR137" s="119"/>
      <c r="CS137" s="119"/>
      <c r="CT137" s="110">
        <v>0</v>
      </c>
      <c r="CU137" s="111"/>
      <c r="CV137" s="111"/>
      <c r="CW137" s="111"/>
      <c r="CX137" s="111"/>
      <c r="CY137" s="111"/>
      <c r="CZ137" s="111"/>
      <c r="DA137" s="111"/>
      <c r="DB137" s="112"/>
      <c r="DC137" s="110">
        <v>0</v>
      </c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2"/>
      <c r="DN137" s="110">
        <v>0</v>
      </c>
      <c r="DO137" s="111"/>
      <c r="DP137" s="111"/>
      <c r="DQ137" s="111"/>
      <c r="DR137" s="111"/>
      <c r="DS137" s="111"/>
      <c r="DT137" s="111"/>
      <c r="DU137" s="112"/>
      <c r="DV137" s="110">
        <v>0</v>
      </c>
      <c r="DW137" s="111"/>
      <c r="DX137" s="111"/>
      <c r="DY137" s="111"/>
      <c r="DZ137" s="111"/>
      <c r="EA137" s="111"/>
      <c r="EB137" s="111"/>
      <c r="EC137" s="111"/>
      <c r="ED137" s="111"/>
      <c r="EE137" s="111"/>
      <c r="EF137" s="112"/>
      <c r="EG137" s="113">
        <v>80</v>
      </c>
      <c r="EH137" s="114"/>
      <c r="EI137" s="114"/>
      <c r="EJ137" s="114"/>
      <c r="EK137" s="114"/>
      <c r="EL137" s="114"/>
      <c r="EM137" s="114"/>
      <c r="EN137" s="114"/>
      <c r="EO137" s="114"/>
      <c r="EP137" s="114"/>
      <c r="EQ137" s="114"/>
      <c r="ER137" s="114"/>
      <c r="ES137" s="115"/>
      <c r="ET137" s="110">
        <v>0</v>
      </c>
      <c r="EU137" s="111"/>
      <c r="EV137" s="111"/>
      <c r="EW137" s="111"/>
      <c r="EX137" s="111"/>
      <c r="EY137" s="111"/>
      <c r="EZ137" s="111"/>
      <c r="FA137" s="112"/>
      <c r="FB137" s="110">
        <v>0</v>
      </c>
      <c r="FC137" s="111"/>
      <c r="FD137" s="111"/>
      <c r="FE137" s="111"/>
      <c r="FF137" s="111"/>
      <c r="FG137" s="111"/>
      <c r="FH137" s="111"/>
      <c r="FI137" s="112"/>
      <c r="FJ137" s="110">
        <v>0</v>
      </c>
      <c r="FK137" s="111"/>
      <c r="FL137" s="111"/>
      <c r="FM137" s="111"/>
      <c r="FN137" s="111"/>
      <c r="FO137" s="111"/>
      <c r="FP137" s="111"/>
      <c r="FQ137" s="111"/>
      <c r="FR137" s="111"/>
      <c r="FS137" s="112"/>
      <c r="FT137" s="110">
        <v>0</v>
      </c>
      <c r="FU137" s="111"/>
      <c r="FV137" s="111"/>
      <c r="FW137" s="111"/>
      <c r="FX137" s="111"/>
      <c r="FY137" s="111"/>
      <c r="FZ137" s="111"/>
      <c r="GA137" s="111"/>
      <c r="GB137" s="112"/>
      <c r="GC137" s="110">
        <v>0</v>
      </c>
      <c r="GD137" s="111"/>
      <c r="GE137" s="111"/>
      <c r="GF137" s="111"/>
      <c r="GG137" s="111"/>
      <c r="GH137" s="111"/>
      <c r="GI137" s="111"/>
      <c r="GJ137" s="111"/>
      <c r="GK137" s="112"/>
      <c r="GL137" s="113">
        <v>0</v>
      </c>
      <c r="GM137" s="114"/>
      <c r="GN137" s="114"/>
      <c r="GO137" s="114"/>
      <c r="GP137" s="114"/>
      <c r="GQ137" s="114"/>
      <c r="GR137" s="114"/>
      <c r="GS137" s="114"/>
      <c r="GT137" s="115"/>
      <c r="GU137" s="110">
        <v>0</v>
      </c>
      <c r="GV137" s="111"/>
      <c r="GW137" s="111"/>
      <c r="GX137" s="111"/>
      <c r="GY137" s="111"/>
      <c r="GZ137" s="111"/>
      <c r="HA137" s="111"/>
      <c r="HB137" s="111"/>
      <c r="HC137" s="111"/>
      <c r="HD137" s="111"/>
      <c r="HE137" s="112"/>
      <c r="HF137" s="110">
        <v>0</v>
      </c>
      <c r="HG137" s="111"/>
      <c r="HH137" s="111"/>
      <c r="HI137" s="111"/>
      <c r="HJ137" s="111"/>
      <c r="HK137" s="111"/>
      <c r="HL137" s="111"/>
      <c r="HM137" s="111"/>
      <c r="HN137" s="112"/>
      <c r="HO137" s="113">
        <v>130</v>
      </c>
      <c r="HP137" s="114"/>
      <c r="HQ137" s="114"/>
      <c r="HR137" s="114"/>
      <c r="HS137" s="114"/>
      <c r="HT137" s="114"/>
      <c r="HU137" s="114"/>
      <c r="HV137" s="115"/>
      <c r="HW137" s="110">
        <v>0</v>
      </c>
      <c r="HX137" s="111"/>
      <c r="HY137" s="111"/>
      <c r="HZ137" s="111"/>
      <c r="IA137" s="111"/>
      <c r="IB137" s="111"/>
      <c r="IC137" s="111"/>
      <c r="ID137" s="111"/>
      <c r="IE137" s="112"/>
    </row>
    <row r="138" spans="1:239" s="32" customFormat="1" ht="21" customHeight="1" x14ac:dyDescent="0.2">
      <c r="A138" s="107" t="s">
        <v>213</v>
      </c>
      <c r="B138" s="108"/>
      <c r="C138" s="108"/>
      <c r="D138" s="109"/>
      <c r="E138" s="101" t="s">
        <v>208</v>
      </c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3"/>
      <c r="AH138" s="110">
        <v>0</v>
      </c>
      <c r="AI138" s="111"/>
      <c r="AJ138" s="111"/>
      <c r="AK138" s="111"/>
      <c r="AL138" s="111"/>
      <c r="AM138" s="111"/>
      <c r="AN138" s="111"/>
      <c r="AO138" s="111"/>
      <c r="AP138" s="111"/>
      <c r="AQ138" s="112"/>
      <c r="AR138" s="119">
        <v>0</v>
      </c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20">
        <v>0</v>
      </c>
      <c r="BC138" s="120"/>
      <c r="BD138" s="120"/>
      <c r="BE138" s="120"/>
      <c r="BF138" s="120"/>
      <c r="BG138" s="120"/>
      <c r="BH138" s="120"/>
      <c r="BI138" s="120"/>
      <c r="BJ138" s="120"/>
      <c r="BK138" s="119">
        <v>0</v>
      </c>
      <c r="BL138" s="119"/>
      <c r="BM138" s="119"/>
      <c r="BN138" s="119"/>
      <c r="BO138" s="119"/>
      <c r="BP138" s="119"/>
      <c r="BQ138" s="119"/>
      <c r="BR138" s="119"/>
      <c r="BS138" s="119"/>
      <c r="BT138" s="113">
        <v>0</v>
      </c>
      <c r="BU138" s="114"/>
      <c r="BV138" s="114"/>
      <c r="BW138" s="114"/>
      <c r="BX138" s="114"/>
      <c r="BY138" s="114"/>
      <c r="BZ138" s="114"/>
      <c r="CA138" s="115"/>
      <c r="CB138" s="119">
        <v>28</v>
      </c>
      <c r="CC138" s="119"/>
      <c r="CD138" s="119"/>
      <c r="CE138" s="119"/>
      <c r="CF138" s="119"/>
      <c r="CG138" s="119"/>
      <c r="CH138" s="119"/>
      <c r="CI138" s="119"/>
      <c r="CJ138" s="119"/>
      <c r="CK138" s="119">
        <v>16</v>
      </c>
      <c r="CL138" s="119"/>
      <c r="CM138" s="119"/>
      <c r="CN138" s="119"/>
      <c r="CO138" s="119"/>
      <c r="CP138" s="119"/>
      <c r="CQ138" s="119"/>
      <c r="CR138" s="119"/>
      <c r="CS138" s="119"/>
      <c r="CT138" s="110">
        <v>0</v>
      </c>
      <c r="CU138" s="111"/>
      <c r="CV138" s="111"/>
      <c r="CW138" s="111"/>
      <c r="CX138" s="111"/>
      <c r="CY138" s="111"/>
      <c r="CZ138" s="111"/>
      <c r="DA138" s="111"/>
      <c r="DB138" s="112"/>
      <c r="DC138" s="110">
        <v>0</v>
      </c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2"/>
      <c r="DN138" s="110">
        <v>0</v>
      </c>
      <c r="DO138" s="111"/>
      <c r="DP138" s="111"/>
      <c r="DQ138" s="111"/>
      <c r="DR138" s="111"/>
      <c r="DS138" s="111"/>
      <c r="DT138" s="111"/>
      <c r="DU138" s="112"/>
      <c r="DV138" s="110">
        <v>0</v>
      </c>
      <c r="DW138" s="111"/>
      <c r="DX138" s="111"/>
      <c r="DY138" s="111"/>
      <c r="DZ138" s="111"/>
      <c r="EA138" s="111"/>
      <c r="EB138" s="111"/>
      <c r="EC138" s="111"/>
      <c r="ED138" s="111"/>
      <c r="EE138" s="111"/>
      <c r="EF138" s="112"/>
      <c r="EG138" s="113">
        <v>0</v>
      </c>
      <c r="EH138" s="114"/>
      <c r="EI138" s="114"/>
      <c r="EJ138" s="114"/>
      <c r="EK138" s="114"/>
      <c r="EL138" s="114"/>
      <c r="EM138" s="114"/>
      <c r="EN138" s="114"/>
      <c r="EO138" s="114"/>
      <c r="EP138" s="114"/>
      <c r="EQ138" s="114"/>
      <c r="ER138" s="114"/>
      <c r="ES138" s="115"/>
      <c r="ET138" s="110">
        <v>0</v>
      </c>
      <c r="EU138" s="111"/>
      <c r="EV138" s="111"/>
      <c r="EW138" s="111"/>
      <c r="EX138" s="111"/>
      <c r="EY138" s="111"/>
      <c r="EZ138" s="111"/>
      <c r="FA138" s="112"/>
      <c r="FB138" s="110">
        <v>0</v>
      </c>
      <c r="FC138" s="111"/>
      <c r="FD138" s="111"/>
      <c r="FE138" s="111"/>
      <c r="FF138" s="111"/>
      <c r="FG138" s="111"/>
      <c r="FH138" s="111"/>
      <c r="FI138" s="112"/>
      <c r="FJ138" s="110">
        <v>0</v>
      </c>
      <c r="FK138" s="111"/>
      <c r="FL138" s="111"/>
      <c r="FM138" s="111"/>
      <c r="FN138" s="111"/>
      <c r="FO138" s="111"/>
      <c r="FP138" s="111"/>
      <c r="FQ138" s="111"/>
      <c r="FR138" s="111"/>
      <c r="FS138" s="112"/>
      <c r="FT138" s="110">
        <v>0</v>
      </c>
      <c r="FU138" s="111"/>
      <c r="FV138" s="111"/>
      <c r="FW138" s="111"/>
      <c r="FX138" s="111"/>
      <c r="FY138" s="111"/>
      <c r="FZ138" s="111"/>
      <c r="GA138" s="111"/>
      <c r="GB138" s="112"/>
      <c r="GC138" s="110">
        <v>0</v>
      </c>
      <c r="GD138" s="111"/>
      <c r="GE138" s="111"/>
      <c r="GF138" s="111"/>
      <c r="GG138" s="111"/>
      <c r="GH138" s="111"/>
      <c r="GI138" s="111"/>
      <c r="GJ138" s="111"/>
      <c r="GK138" s="112"/>
      <c r="GL138" s="113">
        <v>0</v>
      </c>
      <c r="GM138" s="114"/>
      <c r="GN138" s="114"/>
      <c r="GO138" s="114"/>
      <c r="GP138" s="114"/>
      <c r="GQ138" s="114"/>
      <c r="GR138" s="114"/>
      <c r="GS138" s="114"/>
      <c r="GT138" s="115"/>
      <c r="GU138" s="110">
        <v>0</v>
      </c>
      <c r="GV138" s="111"/>
      <c r="GW138" s="111"/>
      <c r="GX138" s="111"/>
      <c r="GY138" s="111"/>
      <c r="GZ138" s="111"/>
      <c r="HA138" s="111"/>
      <c r="HB138" s="111"/>
      <c r="HC138" s="111"/>
      <c r="HD138" s="111"/>
      <c r="HE138" s="112"/>
      <c r="HF138" s="110">
        <v>0</v>
      </c>
      <c r="HG138" s="111"/>
      <c r="HH138" s="111"/>
      <c r="HI138" s="111"/>
      <c r="HJ138" s="111"/>
      <c r="HK138" s="111"/>
      <c r="HL138" s="111"/>
      <c r="HM138" s="111"/>
      <c r="HN138" s="112"/>
      <c r="HO138" s="113">
        <v>57</v>
      </c>
      <c r="HP138" s="114"/>
      <c r="HQ138" s="114"/>
      <c r="HR138" s="114"/>
      <c r="HS138" s="114"/>
      <c r="HT138" s="114"/>
      <c r="HU138" s="114"/>
      <c r="HV138" s="115"/>
      <c r="HW138" s="110">
        <v>0</v>
      </c>
      <c r="HX138" s="111"/>
      <c r="HY138" s="111"/>
      <c r="HZ138" s="111"/>
      <c r="IA138" s="111"/>
      <c r="IB138" s="111"/>
      <c r="IC138" s="111"/>
      <c r="ID138" s="111"/>
      <c r="IE138" s="112"/>
    </row>
    <row r="139" spans="1:239" s="32" customFormat="1" ht="21" customHeight="1" x14ac:dyDescent="0.2">
      <c r="A139" s="107">
        <v>7</v>
      </c>
      <c r="B139" s="108"/>
      <c r="C139" s="108"/>
      <c r="D139" s="109"/>
      <c r="E139" s="104" t="s">
        <v>109</v>
      </c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6"/>
      <c r="AH139" s="121">
        <v>0</v>
      </c>
      <c r="AI139" s="122"/>
      <c r="AJ139" s="122"/>
      <c r="AK139" s="122"/>
      <c r="AL139" s="122"/>
      <c r="AM139" s="122"/>
      <c r="AN139" s="122"/>
      <c r="AO139" s="122"/>
      <c r="AP139" s="122"/>
      <c r="AQ139" s="123"/>
      <c r="AR139" s="124">
        <f>AR140+AR141+AR142+AR145+AR143+AR144</f>
        <v>0</v>
      </c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5">
        <v>0</v>
      </c>
      <c r="BC139" s="125"/>
      <c r="BD139" s="125"/>
      <c r="BE139" s="125"/>
      <c r="BF139" s="125"/>
      <c r="BG139" s="125"/>
      <c r="BH139" s="125"/>
      <c r="BI139" s="125"/>
      <c r="BJ139" s="125"/>
      <c r="BK139" s="124">
        <f>BK140+BK141+BK142+BK145+BK143+BK144</f>
        <v>0</v>
      </c>
      <c r="BL139" s="124"/>
      <c r="BM139" s="124"/>
      <c r="BN139" s="124"/>
      <c r="BO139" s="124"/>
      <c r="BP139" s="124"/>
      <c r="BQ139" s="124"/>
      <c r="BR139" s="124"/>
      <c r="BS139" s="124"/>
      <c r="BT139" s="116">
        <f>BT140+BT141+BT142+BT145+BT143+BT144</f>
        <v>4</v>
      </c>
      <c r="BU139" s="117"/>
      <c r="BV139" s="117"/>
      <c r="BW139" s="117"/>
      <c r="BX139" s="117"/>
      <c r="BY139" s="117"/>
      <c r="BZ139" s="117"/>
      <c r="CA139" s="118"/>
      <c r="CB139" s="124">
        <f>CB140+CB141+CB142+CB145+CB143+CB144</f>
        <v>155</v>
      </c>
      <c r="CC139" s="124"/>
      <c r="CD139" s="124"/>
      <c r="CE139" s="124"/>
      <c r="CF139" s="124"/>
      <c r="CG139" s="124"/>
      <c r="CH139" s="124"/>
      <c r="CI139" s="124"/>
      <c r="CJ139" s="124"/>
      <c r="CK139" s="124">
        <f>CK140+CK141+CK142+CK145+CK143+CK144</f>
        <v>13</v>
      </c>
      <c r="CL139" s="124"/>
      <c r="CM139" s="124"/>
      <c r="CN139" s="124"/>
      <c r="CO139" s="124"/>
      <c r="CP139" s="124"/>
      <c r="CQ139" s="124"/>
      <c r="CR139" s="124"/>
      <c r="CS139" s="124"/>
      <c r="CT139" s="125">
        <f>CT140+CT141+CT142+CT145+CT143+CT144</f>
        <v>0</v>
      </c>
      <c r="CU139" s="125"/>
      <c r="CV139" s="125"/>
      <c r="CW139" s="125"/>
      <c r="CX139" s="125"/>
      <c r="CY139" s="125"/>
      <c r="CZ139" s="125"/>
      <c r="DA139" s="125"/>
      <c r="DB139" s="125"/>
      <c r="DC139" s="121">
        <v>0</v>
      </c>
      <c r="DD139" s="122"/>
      <c r="DE139" s="122"/>
      <c r="DF139" s="122"/>
      <c r="DG139" s="122"/>
      <c r="DH139" s="122"/>
      <c r="DI139" s="122"/>
      <c r="DJ139" s="122"/>
      <c r="DK139" s="122"/>
      <c r="DL139" s="122"/>
      <c r="DM139" s="123"/>
      <c r="DN139" s="121">
        <v>0</v>
      </c>
      <c r="DO139" s="122"/>
      <c r="DP139" s="122"/>
      <c r="DQ139" s="122"/>
      <c r="DR139" s="122"/>
      <c r="DS139" s="122"/>
      <c r="DT139" s="122"/>
      <c r="DU139" s="123"/>
      <c r="DV139" s="121">
        <f>DV140+DV141+DV142+DV145+DV143+DV144</f>
        <v>0</v>
      </c>
      <c r="DW139" s="122"/>
      <c r="DX139" s="122"/>
      <c r="DY139" s="122"/>
      <c r="DZ139" s="122"/>
      <c r="EA139" s="122"/>
      <c r="EB139" s="122"/>
      <c r="EC139" s="122"/>
      <c r="ED139" s="122"/>
      <c r="EE139" s="122"/>
      <c r="EF139" s="123"/>
      <c r="EG139" s="116">
        <f>EG140+EG141+EG142+EG145+EG143+EG144</f>
        <v>20</v>
      </c>
      <c r="EH139" s="117"/>
      <c r="EI139" s="117"/>
      <c r="EJ139" s="117"/>
      <c r="EK139" s="117"/>
      <c r="EL139" s="117"/>
      <c r="EM139" s="117"/>
      <c r="EN139" s="117"/>
      <c r="EO139" s="117"/>
      <c r="EP139" s="117"/>
      <c r="EQ139" s="117"/>
      <c r="ER139" s="117"/>
      <c r="ES139" s="118"/>
      <c r="ET139" s="121">
        <v>0</v>
      </c>
      <c r="EU139" s="122"/>
      <c r="EV139" s="122"/>
      <c r="EW139" s="122"/>
      <c r="EX139" s="122"/>
      <c r="EY139" s="122"/>
      <c r="EZ139" s="122"/>
      <c r="FA139" s="123"/>
      <c r="FB139" s="121">
        <v>0</v>
      </c>
      <c r="FC139" s="122"/>
      <c r="FD139" s="122"/>
      <c r="FE139" s="122"/>
      <c r="FF139" s="122"/>
      <c r="FG139" s="122"/>
      <c r="FH139" s="122"/>
      <c r="FI139" s="123"/>
      <c r="FJ139" s="121">
        <v>0</v>
      </c>
      <c r="FK139" s="122"/>
      <c r="FL139" s="122"/>
      <c r="FM139" s="122"/>
      <c r="FN139" s="122"/>
      <c r="FO139" s="122"/>
      <c r="FP139" s="122"/>
      <c r="FQ139" s="122"/>
      <c r="FR139" s="122"/>
      <c r="FS139" s="123"/>
      <c r="FT139" s="121">
        <v>0</v>
      </c>
      <c r="FU139" s="122"/>
      <c r="FV139" s="122"/>
      <c r="FW139" s="122"/>
      <c r="FX139" s="122"/>
      <c r="FY139" s="122"/>
      <c r="FZ139" s="122"/>
      <c r="GA139" s="122"/>
      <c r="GB139" s="123"/>
      <c r="GC139" s="121">
        <v>0</v>
      </c>
      <c r="GD139" s="122"/>
      <c r="GE139" s="122"/>
      <c r="GF139" s="122"/>
      <c r="GG139" s="122"/>
      <c r="GH139" s="122"/>
      <c r="GI139" s="122"/>
      <c r="GJ139" s="122"/>
      <c r="GK139" s="123"/>
      <c r="GL139" s="116">
        <v>0</v>
      </c>
      <c r="GM139" s="117"/>
      <c r="GN139" s="117"/>
      <c r="GO139" s="117"/>
      <c r="GP139" s="117"/>
      <c r="GQ139" s="117"/>
      <c r="GR139" s="117"/>
      <c r="GS139" s="117"/>
      <c r="GT139" s="118"/>
      <c r="GU139" s="121">
        <v>0</v>
      </c>
      <c r="GV139" s="122"/>
      <c r="GW139" s="122"/>
      <c r="GX139" s="122"/>
      <c r="GY139" s="122"/>
      <c r="GZ139" s="122"/>
      <c r="HA139" s="122"/>
      <c r="HB139" s="122"/>
      <c r="HC139" s="122"/>
      <c r="HD139" s="122"/>
      <c r="HE139" s="123"/>
      <c r="HF139" s="121">
        <v>0</v>
      </c>
      <c r="HG139" s="122"/>
      <c r="HH139" s="122"/>
      <c r="HI139" s="122"/>
      <c r="HJ139" s="122"/>
      <c r="HK139" s="122"/>
      <c r="HL139" s="122"/>
      <c r="HM139" s="122"/>
      <c r="HN139" s="123"/>
      <c r="HO139" s="116">
        <f>HO140+HO141+HO142+HO145+HO143+HO144</f>
        <v>170</v>
      </c>
      <c r="HP139" s="117"/>
      <c r="HQ139" s="117"/>
      <c r="HR139" s="117"/>
      <c r="HS139" s="117"/>
      <c r="HT139" s="117"/>
      <c r="HU139" s="117"/>
      <c r="HV139" s="118"/>
      <c r="HW139" s="121">
        <v>0</v>
      </c>
      <c r="HX139" s="122"/>
      <c r="HY139" s="122"/>
      <c r="HZ139" s="122"/>
      <c r="IA139" s="122"/>
      <c r="IB139" s="122"/>
      <c r="IC139" s="122"/>
      <c r="ID139" s="122"/>
      <c r="IE139" s="123"/>
    </row>
    <row r="140" spans="1:239" s="32" customFormat="1" ht="42" customHeight="1" x14ac:dyDescent="0.2">
      <c r="A140" s="107" t="s">
        <v>172</v>
      </c>
      <c r="B140" s="108"/>
      <c r="C140" s="108"/>
      <c r="D140" s="109"/>
      <c r="E140" s="101" t="s">
        <v>110</v>
      </c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3"/>
      <c r="AH140" s="110">
        <v>0</v>
      </c>
      <c r="AI140" s="111"/>
      <c r="AJ140" s="111"/>
      <c r="AK140" s="111"/>
      <c r="AL140" s="111"/>
      <c r="AM140" s="111"/>
      <c r="AN140" s="111"/>
      <c r="AO140" s="111"/>
      <c r="AP140" s="111"/>
      <c r="AQ140" s="112"/>
      <c r="AR140" s="119">
        <v>0</v>
      </c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20">
        <v>0</v>
      </c>
      <c r="BC140" s="120"/>
      <c r="BD140" s="120"/>
      <c r="BE140" s="120"/>
      <c r="BF140" s="120"/>
      <c r="BG140" s="120"/>
      <c r="BH140" s="120"/>
      <c r="BI140" s="120"/>
      <c r="BJ140" s="120"/>
      <c r="BK140" s="119">
        <v>0</v>
      </c>
      <c r="BL140" s="119"/>
      <c r="BM140" s="119"/>
      <c r="BN140" s="119"/>
      <c r="BO140" s="119"/>
      <c r="BP140" s="119"/>
      <c r="BQ140" s="119"/>
      <c r="BR140" s="119"/>
      <c r="BS140" s="119"/>
      <c r="BT140" s="113">
        <v>0</v>
      </c>
      <c r="BU140" s="114"/>
      <c r="BV140" s="114"/>
      <c r="BW140" s="114"/>
      <c r="BX140" s="114"/>
      <c r="BY140" s="114"/>
      <c r="BZ140" s="114"/>
      <c r="CA140" s="115"/>
      <c r="CB140" s="119">
        <v>0</v>
      </c>
      <c r="CC140" s="119"/>
      <c r="CD140" s="119"/>
      <c r="CE140" s="119"/>
      <c r="CF140" s="119"/>
      <c r="CG140" s="119"/>
      <c r="CH140" s="119"/>
      <c r="CI140" s="119"/>
      <c r="CJ140" s="119"/>
      <c r="CK140" s="119">
        <v>0</v>
      </c>
      <c r="CL140" s="119"/>
      <c r="CM140" s="119"/>
      <c r="CN140" s="119"/>
      <c r="CO140" s="119"/>
      <c r="CP140" s="119"/>
      <c r="CQ140" s="119"/>
      <c r="CR140" s="119"/>
      <c r="CS140" s="119"/>
      <c r="CT140" s="110">
        <v>0</v>
      </c>
      <c r="CU140" s="111"/>
      <c r="CV140" s="111"/>
      <c r="CW140" s="111"/>
      <c r="CX140" s="111"/>
      <c r="CY140" s="111"/>
      <c r="CZ140" s="111"/>
      <c r="DA140" s="111"/>
      <c r="DB140" s="112"/>
      <c r="DC140" s="110">
        <v>0</v>
      </c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2"/>
      <c r="DN140" s="110">
        <v>0</v>
      </c>
      <c r="DO140" s="111"/>
      <c r="DP140" s="111"/>
      <c r="DQ140" s="111"/>
      <c r="DR140" s="111"/>
      <c r="DS140" s="111"/>
      <c r="DT140" s="111"/>
      <c r="DU140" s="112"/>
      <c r="DV140" s="110">
        <v>0</v>
      </c>
      <c r="DW140" s="111"/>
      <c r="DX140" s="111"/>
      <c r="DY140" s="111"/>
      <c r="DZ140" s="111"/>
      <c r="EA140" s="111"/>
      <c r="EB140" s="111"/>
      <c r="EC140" s="111"/>
      <c r="ED140" s="111"/>
      <c r="EE140" s="111"/>
      <c r="EF140" s="112"/>
      <c r="EG140" s="113">
        <v>0</v>
      </c>
      <c r="EH140" s="114"/>
      <c r="EI140" s="114"/>
      <c r="EJ140" s="114"/>
      <c r="EK140" s="114"/>
      <c r="EL140" s="114"/>
      <c r="EM140" s="114"/>
      <c r="EN140" s="114"/>
      <c r="EO140" s="114"/>
      <c r="EP140" s="114"/>
      <c r="EQ140" s="114"/>
      <c r="ER140" s="114"/>
      <c r="ES140" s="115"/>
      <c r="ET140" s="110">
        <v>0</v>
      </c>
      <c r="EU140" s="111"/>
      <c r="EV140" s="111"/>
      <c r="EW140" s="111"/>
      <c r="EX140" s="111"/>
      <c r="EY140" s="111"/>
      <c r="EZ140" s="111"/>
      <c r="FA140" s="112"/>
      <c r="FB140" s="110">
        <v>0</v>
      </c>
      <c r="FC140" s="111"/>
      <c r="FD140" s="111"/>
      <c r="FE140" s="111"/>
      <c r="FF140" s="111"/>
      <c r="FG140" s="111"/>
      <c r="FH140" s="111"/>
      <c r="FI140" s="112"/>
      <c r="FJ140" s="110">
        <v>0</v>
      </c>
      <c r="FK140" s="111"/>
      <c r="FL140" s="111"/>
      <c r="FM140" s="111"/>
      <c r="FN140" s="111"/>
      <c r="FO140" s="111"/>
      <c r="FP140" s="111"/>
      <c r="FQ140" s="111"/>
      <c r="FR140" s="111"/>
      <c r="FS140" s="112"/>
      <c r="FT140" s="110">
        <v>0</v>
      </c>
      <c r="FU140" s="111"/>
      <c r="FV140" s="111"/>
      <c r="FW140" s="111"/>
      <c r="FX140" s="111"/>
      <c r="FY140" s="111"/>
      <c r="FZ140" s="111"/>
      <c r="GA140" s="111"/>
      <c r="GB140" s="112"/>
      <c r="GC140" s="110">
        <v>0</v>
      </c>
      <c r="GD140" s="111"/>
      <c r="GE140" s="111"/>
      <c r="GF140" s="111"/>
      <c r="GG140" s="111"/>
      <c r="GH140" s="111"/>
      <c r="GI140" s="111"/>
      <c r="GJ140" s="111"/>
      <c r="GK140" s="112"/>
      <c r="GL140" s="113">
        <v>0</v>
      </c>
      <c r="GM140" s="114"/>
      <c r="GN140" s="114"/>
      <c r="GO140" s="114"/>
      <c r="GP140" s="114"/>
      <c r="GQ140" s="114"/>
      <c r="GR140" s="114"/>
      <c r="GS140" s="114"/>
      <c r="GT140" s="115"/>
      <c r="GU140" s="110">
        <v>0</v>
      </c>
      <c r="GV140" s="111"/>
      <c r="GW140" s="111"/>
      <c r="GX140" s="111"/>
      <c r="GY140" s="111"/>
      <c r="GZ140" s="111"/>
      <c r="HA140" s="111"/>
      <c r="HB140" s="111"/>
      <c r="HC140" s="111"/>
      <c r="HD140" s="111"/>
      <c r="HE140" s="112"/>
      <c r="HF140" s="110">
        <v>0</v>
      </c>
      <c r="HG140" s="111"/>
      <c r="HH140" s="111"/>
      <c r="HI140" s="111"/>
      <c r="HJ140" s="111"/>
      <c r="HK140" s="111"/>
      <c r="HL140" s="111"/>
      <c r="HM140" s="111"/>
      <c r="HN140" s="112"/>
      <c r="HO140" s="113">
        <v>0</v>
      </c>
      <c r="HP140" s="114"/>
      <c r="HQ140" s="114"/>
      <c r="HR140" s="114"/>
      <c r="HS140" s="114"/>
      <c r="HT140" s="114"/>
      <c r="HU140" s="114"/>
      <c r="HV140" s="115"/>
      <c r="HW140" s="110">
        <v>0</v>
      </c>
      <c r="HX140" s="111"/>
      <c r="HY140" s="111"/>
      <c r="HZ140" s="111"/>
      <c r="IA140" s="111"/>
      <c r="IB140" s="111"/>
      <c r="IC140" s="111"/>
      <c r="ID140" s="111"/>
      <c r="IE140" s="112"/>
    </row>
    <row r="141" spans="1:239" s="32" customFormat="1" ht="41.25" customHeight="1" x14ac:dyDescent="0.2">
      <c r="A141" s="107" t="s">
        <v>173</v>
      </c>
      <c r="B141" s="108"/>
      <c r="C141" s="108"/>
      <c r="D141" s="109"/>
      <c r="E141" s="101" t="s">
        <v>111</v>
      </c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3"/>
      <c r="AH141" s="110">
        <v>0</v>
      </c>
      <c r="AI141" s="111"/>
      <c r="AJ141" s="111"/>
      <c r="AK141" s="111"/>
      <c r="AL141" s="111"/>
      <c r="AM141" s="111"/>
      <c r="AN141" s="111"/>
      <c r="AO141" s="111"/>
      <c r="AP141" s="111"/>
      <c r="AQ141" s="112"/>
      <c r="AR141" s="119">
        <v>0</v>
      </c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20">
        <v>0</v>
      </c>
      <c r="BC141" s="120"/>
      <c r="BD141" s="120"/>
      <c r="BE141" s="120"/>
      <c r="BF141" s="120"/>
      <c r="BG141" s="120"/>
      <c r="BH141" s="120"/>
      <c r="BI141" s="120"/>
      <c r="BJ141" s="120"/>
      <c r="BK141" s="119">
        <v>0</v>
      </c>
      <c r="BL141" s="119"/>
      <c r="BM141" s="119"/>
      <c r="BN141" s="119"/>
      <c r="BO141" s="119"/>
      <c r="BP141" s="119"/>
      <c r="BQ141" s="119"/>
      <c r="BR141" s="119"/>
      <c r="BS141" s="119"/>
      <c r="BT141" s="113">
        <v>0</v>
      </c>
      <c r="BU141" s="114"/>
      <c r="BV141" s="114"/>
      <c r="BW141" s="114"/>
      <c r="BX141" s="114"/>
      <c r="BY141" s="114"/>
      <c r="BZ141" s="114"/>
      <c r="CA141" s="115"/>
      <c r="CB141" s="119">
        <v>0</v>
      </c>
      <c r="CC141" s="119"/>
      <c r="CD141" s="119"/>
      <c r="CE141" s="119"/>
      <c r="CF141" s="119"/>
      <c r="CG141" s="119"/>
      <c r="CH141" s="119"/>
      <c r="CI141" s="119"/>
      <c r="CJ141" s="119"/>
      <c r="CK141" s="119">
        <v>0</v>
      </c>
      <c r="CL141" s="119"/>
      <c r="CM141" s="119"/>
      <c r="CN141" s="119"/>
      <c r="CO141" s="119"/>
      <c r="CP141" s="119"/>
      <c r="CQ141" s="119"/>
      <c r="CR141" s="119"/>
      <c r="CS141" s="119"/>
      <c r="CT141" s="110">
        <v>0</v>
      </c>
      <c r="CU141" s="111"/>
      <c r="CV141" s="111"/>
      <c r="CW141" s="111"/>
      <c r="CX141" s="111"/>
      <c r="CY141" s="111"/>
      <c r="CZ141" s="111"/>
      <c r="DA141" s="111"/>
      <c r="DB141" s="112"/>
      <c r="DC141" s="110">
        <v>0</v>
      </c>
      <c r="DD141" s="111"/>
      <c r="DE141" s="111"/>
      <c r="DF141" s="111"/>
      <c r="DG141" s="111"/>
      <c r="DH141" s="111"/>
      <c r="DI141" s="111"/>
      <c r="DJ141" s="111"/>
      <c r="DK141" s="111"/>
      <c r="DL141" s="111"/>
      <c r="DM141" s="112"/>
      <c r="DN141" s="110">
        <v>0</v>
      </c>
      <c r="DO141" s="111"/>
      <c r="DP141" s="111"/>
      <c r="DQ141" s="111"/>
      <c r="DR141" s="111"/>
      <c r="DS141" s="111"/>
      <c r="DT141" s="111"/>
      <c r="DU141" s="112"/>
      <c r="DV141" s="110">
        <v>0</v>
      </c>
      <c r="DW141" s="111"/>
      <c r="DX141" s="111"/>
      <c r="DY141" s="111"/>
      <c r="DZ141" s="111"/>
      <c r="EA141" s="111"/>
      <c r="EB141" s="111"/>
      <c r="EC141" s="111"/>
      <c r="ED141" s="111"/>
      <c r="EE141" s="111"/>
      <c r="EF141" s="112"/>
      <c r="EG141" s="113">
        <v>0</v>
      </c>
      <c r="EH141" s="114"/>
      <c r="EI141" s="114"/>
      <c r="EJ141" s="114"/>
      <c r="EK141" s="114"/>
      <c r="EL141" s="114"/>
      <c r="EM141" s="114"/>
      <c r="EN141" s="114"/>
      <c r="EO141" s="114"/>
      <c r="EP141" s="114"/>
      <c r="EQ141" s="114"/>
      <c r="ER141" s="114"/>
      <c r="ES141" s="115"/>
      <c r="ET141" s="110">
        <v>0</v>
      </c>
      <c r="EU141" s="111"/>
      <c r="EV141" s="111"/>
      <c r="EW141" s="111"/>
      <c r="EX141" s="111"/>
      <c r="EY141" s="111"/>
      <c r="EZ141" s="111"/>
      <c r="FA141" s="112"/>
      <c r="FB141" s="110">
        <v>0</v>
      </c>
      <c r="FC141" s="111"/>
      <c r="FD141" s="111"/>
      <c r="FE141" s="111"/>
      <c r="FF141" s="111"/>
      <c r="FG141" s="111"/>
      <c r="FH141" s="111"/>
      <c r="FI141" s="112"/>
      <c r="FJ141" s="110">
        <v>0</v>
      </c>
      <c r="FK141" s="111"/>
      <c r="FL141" s="111"/>
      <c r="FM141" s="111"/>
      <c r="FN141" s="111"/>
      <c r="FO141" s="111"/>
      <c r="FP141" s="111"/>
      <c r="FQ141" s="111"/>
      <c r="FR141" s="111"/>
      <c r="FS141" s="112"/>
      <c r="FT141" s="110">
        <v>0</v>
      </c>
      <c r="FU141" s="111"/>
      <c r="FV141" s="111"/>
      <c r="FW141" s="111"/>
      <c r="FX141" s="111"/>
      <c r="FY141" s="111"/>
      <c r="FZ141" s="111"/>
      <c r="GA141" s="111"/>
      <c r="GB141" s="112"/>
      <c r="GC141" s="110">
        <v>0</v>
      </c>
      <c r="GD141" s="111"/>
      <c r="GE141" s="111"/>
      <c r="GF141" s="111"/>
      <c r="GG141" s="111"/>
      <c r="GH141" s="111"/>
      <c r="GI141" s="111"/>
      <c r="GJ141" s="111"/>
      <c r="GK141" s="112"/>
      <c r="GL141" s="113">
        <v>0</v>
      </c>
      <c r="GM141" s="114"/>
      <c r="GN141" s="114"/>
      <c r="GO141" s="114"/>
      <c r="GP141" s="114"/>
      <c r="GQ141" s="114"/>
      <c r="GR141" s="114"/>
      <c r="GS141" s="114"/>
      <c r="GT141" s="115"/>
      <c r="GU141" s="110">
        <v>0</v>
      </c>
      <c r="GV141" s="111"/>
      <c r="GW141" s="111"/>
      <c r="GX141" s="111"/>
      <c r="GY141" s="111"/>
      <c r="GZ141" s="111"/>
      <c r="HA141" s="111"/>
      <c r="HB141" s="111"/>
      <c r="HC141" s="111"/>
      <c r="HD141" s="111"/>
      <c r="HE141" s="112"/>
      <c r="HF141" s="110">
        <v>0</v>
      </c>
      <c r="HG141" s="111"/>
      <c r="HH141" s="111"/>
      <c r="HI141" s="111"/>
      <c r="HJ141" s="111"/>
      <c r="HK141" s="111"/>
      <c r="HL141" s="111"/>
      <c r="HM141" s="111"/>
      <c r="HN141" s="112"/>
      <c r="HO141" s="113">
        <v>0</v>
      </c>
      <c r="HP141" s="114"/>
      <c r="HQ141" s="114"/>
      <c r="HR141" s="114"/>
      <c r="HS141" s="114"/>
      <c r="HT141" s="114"/>
      <c r="HU141" s="114"/>
      <c r="HV141" s="115"/>
      <c r="HW141" s="110">
        <v>0</v>
      </c>
      <c r="HX141" s="111"/>
      <c r="HY141" s="111"/>
      <c r="HZ141" s="111"/>
      <c r="IA141" s="111"/>
      <c r="IB141" s="111"/>
      <c r="IC141" s="111"/>
      <c r="ID141" s="111"/>
      <c r="IE141" s="112"/>
    </row>
    <row r="142" spans="1:239" s="32" customFormat="1" ht="21" customHeight="1" x14ac:dyDescent="0.2">
      <c r="A142" s="107" t="s">
        <v>174</v>
      </c>
      <c r="B142" s="108"/>
      <c r="C142" s="108"/>
      <c r="D142" s="109"/>
      <c r="E142" s="101" t="s">
        <v>112</v>
      </c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3"/>
      <c r="AH142" s="110">
        <v>0</v>
      </c>
      <c r="AI142" s="111"/>
      <c r="AJ142" s="111"/>
      <c r="AK142" s="111"/>
      <c r="AL142" s="111"/>
      <c r="AM142" s="111"/>
      <c r="AN142" s="111"/>
      <c r="AO142" s="111"/>
      <c r="AP142" s="111"/>
      <c r="AQ142" s="112"/>
      <c r="AR142" s="119">
        <v>0</v>
      </c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20">
        <v>0</v>
      </c>
      <c r="BC142" s="120"/>
      <c r="BD142" s="120"/>
      <c r="BE142" s="120"/>
      <c r="BF142" s="120"/>
      <c r="BG142" s="120"/>
      <c r="BH142" s="120"/>
      <c r="BI142" s="120"/>
      <c r="BJ142" s="120"/>
      <c r="BK142" s="119">
        <v>0</v>
      </c>
      <c r="BL142" s="119"/>
      <c r="BM142" s="119"/>
      <c r="BN142" s="119"/>
      <c r="BO142" s="119"/>
      <c r="BP142" s="119"/>
      <c r="BQ142" s="119"/>
      <c r="BR142" s="119"/>
      <c r="BS142" s="119"/>
      <c r="BT142" s="113">
        <v>0</v>
      </c>
      <c r="BU142" s="114"/>
      <c r="BV142" s="114"/>
      <c r="BW142" s="114"/>
      <c r="BX142" s="114"/>
      <c r="BY142" s="114"/>
      <c r="BZ142" s="114"/>
      <c r="CA142" s="115"/>
      <c r="CB142" s="119">
        <v>0</v>
      </c>
      <c r="CC142" s="119"/>
      <c r="CD142" s="119"/>
      <c r="CE142" s="119"/>
      <c r="CF142" s="119"/>
      <c r="CG142" s="119"/>
      <c r="CH142" s="119"/>
      <c r="CI142" s="119"/>
      <c r="CJ142" s="119"/>
      <c r="CK142" s="119">
        <v>0</v>
      </c>
      <c r="CL142" s="119"/>
      <c r="CM142" s="119"/>
      <c r="CN142" s="119"/>
      <c r="CO142" s="119"/>
      <c r="CP142" s="119"/>
      <c r="CQ142" s="119"/>
      <c r="CR142" s="119"/>
      <c r="CS142" s="119"/>
      <c r="CT142" s="110">
        <v>0</v>
      </c>
      <c r="CU142" s="111"/>
      <c r="CV142" s="111"/>
      <c r="CW142" s="111"/>
      <c r="CX142" s="111"/>
      <c r="CY142" s="111"/>
      <c r="CZ142" s="111"/>
      <c r="DA142" s="111"/>
      <c r="DB142" s="112"/>
      <c r="DC142" s="110">
        <v>0</v>
      </c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2"/>
      <c r="DN142" s="110">
        <v>0</v>
      </c>
      <c r="DO142" s="111"/>
      <c r="DP142" s="111"/>
      <c r="DQ142" s="111"/>
      <c r="DR142" s="111"/>
      <c r="DS142" s="111"/>
      <c r="DT142" s="111"/>
      <c r="DU142" s="112"/>
      <c r="DV142" s="110">
        <v>0</v>
      </c>
      <c r="DW142" s="111"/>
      <c r="DX142" s="111"/>
      <c r="DY142" s="111"/>
      <c r="DZ142" s="111"/>
      <c r="EA142" s="111"/>
      <c r="EB142" s="111"/>
      <c r="EC142" s="111"/>
      <c r="ED142" s="111"/>
      <c r="EE142" s="111"/>
      <c r="EF142" s="112"/>
      <c r="EG142" s="113">
        <v>0</v>
      </c>
      <c r="EH142" s="114"/>
      <c r="EI142" s="114"/>
      <c r="EJ142" s="114"/>
      <c r="EK142" s="114"/>
      <c r="EL142" s="114"/>
      <c r="EM142" s="114"/>
      <c r="EN142" s="114"/>
      <c r="EO142" s="114"/>
      <c r="EP142" s="114"/>
      <c r="EQ142" s="114"/>
      <c r="ER142" s="114"/>
      <c r="ES142" s="115"/>
      <c r="ET142" s="110">
        <v>0</v>
      </c>
      <c r="EU142" s="111"/>
      <c r="EV142" s="111"/>
      <c r="EW142" s="111"/>
      <c r="EX142" s="111"/>
      <c r="EY142" s="111"/>
      <c r="EZ142" s="111"/>
      <c r="FA142" s="112"/>
      <c r="FB142" s="110">
        <v>0</v>
      </c>
      <c r="FC142" s="111"/>
      <c r="FD142" s="111"/>
      <c r="FE142" s="111"/>
      <c r="FF142" s="111"/>
      <c r="FG142" s="111"/>
      <c r="FH142" s="111"/>
      <c r="FI142" s="112"/>
      <c r="FJ142" s="110">
        <v>0</v>
      </c>
      <c r="FK142" s="111"/>
      <c r="FL142" s="111"/>
      <c r="FM142" s="111"/>
      <c r="FN142" s="111"/>
      <c r="FO142" s="111"/>
      <c r="FP142" s="111"/>
      <c r="FQ142" s="111"/>
      <c r="FR142" s="111"/>
      <c r="FS142" s="112"/>
      <c r="FT142" s="110">
        <v>0</v>
      </c>
      <c r="FU142" s="111"/>
      <c r="FV142" s="111"/>
      <c r="FW142" s="111"/>
      <c r="FX142" s="111"/>
      <c r="FY142" s="111"/>
      <c r="FZ142" s="111"/>
      <c r="GA142" s="111"/>
      <c r="GB142" s="112"/>
      <c r="GC142" s="110">
        <v>0</v>
      </c>
      <c r="GD142" s="111"/>
      <c r="GE142" s="111"/>
      <c r="GF142" s="111"/>
      <c r="GG142" s="111"/>
      <c r="GH142" s="111"/>
      <c r="GI142" s="111"/>
      <c r="GJ142" s="111"/>
      <c r="GK142" s="112"/>
      <c r="GL142" s="113">
        <v>0</v>
      </c>
      <c r="GM142" s="114"/>
      <c r="GN142" s="114"/>
      <c r="GO142" s="114"/>
      <c r="GP142" s="114"/>
      <c r="GQ142" s="114"/>
      <c r="GR142" s="114"/>
      <c r="GS142" s="114"/>
      <c r="GT142" s="115"/>
      <c r="GU142" s="110">
        <v>0</v>
      </c>
      <c r="GV142" s="111"/>
      <c r="GW142" s="111"/>
      <c r="GX142" s="111"/>
      <c r="GY142" s="111"/>
      <c r="GZ142" s="111"/>
      <c r="HA142" s="111"/>
      <c r="HB142" s="111"/>
      <c r="HC142" s="111"/>
      <c r="HD142" s="111"/>
      <c r="HE142" s="112"/>
      <c r="HF142" s="110">
        <v>0</v>
      </c>
      <c r="HG142" s="111"/>
      <c r="HH142" s="111"/>
      <c r="HI142" s="111"/>
      <c r="HJ142" s="111"/>
      <c r="HK142" s="111"/>
      <c r="HL142" s="111"/>
      <c r="HM142" s="111"/>
      <c r="HN142" s="112"/>
      <c r="HO142" s="113">
        <v>0</v>
      </c>
      <c r="HP142" s="114"/>
      <c r="HQ142" s="114"/>
      <c r="HR142" s="114"/>
      <c r="HS142" s="114"/>
      <c r="HT142" s="114"/>
      <c r="HU142" s="114"/>
      <c r="HV142" s="115"/>
      <c r="HW142" s="110">
        <v>0</v>
      </c>
      <c r="HX142" s="111"/>
      <c r="HY142" s="111"/>
      <c r="HZ142" s="111"/>
      <c r="IA142" s="111"/>
      <c r="IB142" s="111"/>
      <c r="IC142" s="111"/>
      <c r="ID142" s="111"/>
      <c r="IE142" s="112"/>
    </row>
    <row r="143" spans="1:239" s="32" customFormat="1" ht="21" customHeight="1" x14ac:dyDescent="0.2">
      <c r="A143" s="107" t="s">
        <v>214</v>
      </c>
      <c r="B143" s="108"/>
      <c r="C143" s="108"/>
      <c r="D143" s="109"/>
      <c r="E143" s="101" t="s">
        <v>241</v>
      </c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3"/>
      <c r="AH143" s="110">
        <v>0</v>
      </c>
      <c r="AI143" s="111"/>
      <c r="AJ143" s="111"/>
      <c r="AK143" s="111"/>
      <c r="AL143" s="111"/>
      <c r="AM143" s="111"/>
      <c r="AN143" s="111"/>
      <c r="AO143" s="111"/>
      <c r="AP143" s="111"/>
      <c r="AQ143" s="112"/>
      <c r="AR143" s="119">
        <v>0</v>
      </c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20">
        <v>0</v>
      </c>
      <c r="BC143" s="120"/>
      <c r="BD143" s="120"/>
      <c r="BE143" s="120"/>
      <c r="BF143" s="120"/>
      <c r="BG143" s="120"/>
      <c r="BH143" s="120"/>
      <c r="BI143" s="120"/>
      <c r="BJ143" s="120"/>
      <c r="BK143" s="119">
        <v>0</v>
      </c>
      <c r="BL143" s="119"/>
      <c r="BM143" s="119"/>
      <c r="BN143" s="119"/>
      <c r="BO143" s="119"/>
      <c r="BP143" s="119"/>
      <c r="BQ143" s="119"/>
      <c r="BR143" s="119"/>
      <c r="BS143" s="119"/>
      <c r="BT143" s="113">
        <v>1</v>
      </c>
      <c r="BU143" s="114"/>
      <c r="BV143" s="114"/>
      <c r="BW143" s="114"/>
      <c r="BX143" s="114"/>
      <c r="BY143" s="114"/>
      <c r="BZ143" s="114"/>
      <c r="CA143" s="115"/>
      <c r="CB143" s="119">
        <v>25</v>
      </c>
      <c r="CC143" s="119"/>
      <c r="CD143" s="119"/>
      <c r="CE143" s="119"/>
      <c r="CF143" s="119"/>
      <c r="CG143" s="119"/>
      <c r="CH143" s="119"/>
      <c r="CI143" s="119"/>
      <c r="CJ143" s="119"/>
      <c r="CK143" s="119">
        <v>6</v>
      </c>
      <c r="CL143" s="119"/>
      <c r="CM143" s="119"/>
      <c r="CN143" s="119"/>
      <c r="CO143" s="119"/>
      <c r="CP143" s="119"/>
      <c r="CQ143" s="119"/>
      <c r="CR143" s="119"/>
      <c r="CS143" s="119"/>
      <c r="CT143" s="110">
        <v>0</v>
      </c>
      <c r="CU143" s="111"/>
      <c r="CV143" s="111"/>
      <c r="CW143" s="111"/>
      <c r="CX143" s="111"/>
      <c r="CY143" s="111"/>
      <c r="CZ143" s="111"/>
      <c r="DA143" s="111"/>
      <c r="DB143" s="112"/>
      <c r="DC143" s="110">
        <v>0</v>
      </c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2"/>
      <c r="DN143" s="110">
        <v>0</v>
      </c>
      <c r="DO143" s="111"/>
      <c r="DP143" s="111"/>
      <c r="DQ143" s="111"/>
      <c r="DR143" s="111"/>
      <c r="DS143" s="111"/>
      <c r="DT143" s="111"/>
      <c r="DU143" s="112"/>
      <c r="DV143" s="110">
        <v>0</v>
      </c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2"/>
      <c r="EG143" s="113">
        <v>10</v>
      </c>
      <c r="EH143" s="114"/>
      <c r="EI143" s="114"/>
      <c r="EJ143" s="114"/>
      <c r="EK143" s="114"/>
      <c r="EL143" s="114"/>
      <c r="EM143" s="114"/>
      <c r="EN143" s="114"/>
      <c r="EO143" s="114"/>
      <c r="EP143" s="114"/>
      <c r="EQ143" s="114"/>
      <c r="ER143" s="114"/>
      <c r="ES143" s="115"/>
      <c r="ET143" s="110">
        <v>0</v>
      </c>
      <c r="EU143" s="111"/>
      <c r="EV143" s="111"/>
      <c r="EW143" s="111"/>
      <c r="EX143" s="111"/>
      <c r="EY143" s="111"/>
      <c r="EZ143" s="111"/>
      <c r="FA143" s="112"/>
      <c r="FB143" s="110">
        <v>0</v>
      </c>
      <c r="FC143" s="111"/>
      <c r="FD143" s="111"/>
      <c r="FE143" s="111"/>
      <c r="FF143" s="111"/>
      <c r="FG143" s="111"/>
      <c r="FH143" s="111"/>
      <c r="FI143" s="112"/>
      <c r="FJ143" s="110">
        <v>0</v>
      </c>
      <c r="FK143" s="111"/>
      <c r="FL143" s="111"/>
      <c r="FM143" s="111"/>
      <c r="FN143" s="111"/>
      <c r="FO143" s="111"/>
      <c r="FP143" s="111"/>
      <c r="FQ143" s="111"/>
      <c r="FR143" s="111"/>
      <c r="FS143" s="112"/>
      <c r="FT143" s="110">
        <v>0</v>
      </c>
      <c r="FU143" s="111"/>
      <c r="FV143" s="111"/>
      <c r="FW143" s="111"/>
      <c r="FX143" s="111"/>
      <c r="FY143" s="111"/>
      <c r="FZ143" s="111"/>
      <c r="GA143" s="111"/>
      <c r="GB143" s="112"/>
      <c r="GC143" s="110">
        <v>0</v>
      </c>
      <c r="GD143" s="111"/>
      <c r="GE143" s="111"/>
      <c r="GF143" s="111"/>
      <c r="GG143" s="111"/>
      <c r="GH143" s="111"/>
      <c r="GI143" s="111"/>
      <c r="GJ143" s="111"/>
      <c r="GK143" s="112"/>
      <c r="GL143" s="113">
        <v>0</v>
      </c>
      <c r="GM143" s="114"/>
      <c r="GN143" s="114"/>
      <c r="GO143" s="114"/>
      <c r="GP143" s="114"/>
      <c r="GQ143" s="114"/>
      <c r="GR143" s="114"/>
      <c r="GS143" s="114"/>
      <c r="GT143" s="115"/>
      <c r="GU143" s="110">
        <v>0</v>
      </c>
      <c r="GV143" s="111"/>
      <c r="GW143" s="111"/>
      <c r="GX143" s="111"/>
      <c r="GY143" s="111"/>
      <c r="GZ143" s="111"/>
      <c r="HA143" s="111"/>
      <c r="HB143" s="111"/>
      <c r="HC143" s="111"/>
      <c r="HD143" s="111"/>
      <c r="HE143" s="112"/>
      <c r="HF143" s="110">
        <v>0</v>
      </c>
      <c r="HG143" s="111"/>
      <c r="HH143" s="111"/>
      <c r="HI143" s="111"/>
      <c r="HJ143" s="111"/>
      <c r="HK143" s="111"/>
      <c r="HL143" s="111"/>
      <c r="HM143" s="111"/>
      <c r="HN143" s="112"/>
      <c r="HO143" s="113">
        <v>0</v>
      </c>
      <c r="HP143" s="114"/>
      <c r="HQ143" s="114"/>
      <c r="HR143" s="114"/>
      <c r="HS143" s="114"/>
      <c r="HT143" s="114"/>
      <c r="HU143" s="114"/>
      <c r="HV143" s="115"/>
      <c r="HW143" s="110">
        <v>0</v>
      </c>
      <c r="HX143" s="111"/>
      <c r="HY143" s="111"/>
      <c r="HZ143" s="111"/>
      <c r="IA143" s="111"/>
      <c r="IB143" s="111"/>
      <c r="IC143" s="111"/>
      <c r="ID143" s="111"/>
      <c r="IE143" s="112"/>
    </row>
    <row r="144" spans="1:239" s="32" customFormat="1" ht="21" customHeight="1" x14ac:dyDescent="0.2">
      <c r="A144" s="107" t="s">
        <v>240</v>
      </c>
      <c r="B144" s="108"/>
      <c r="C144" s="108"/>
      <c r="D144" s="109"/>
      <c r="E144" s="101" t="s">
        <v>97</v>
      </c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3"/>
      <c r="AH144" s="110">
        <v>0</v>
      </c>
      <c r="AI144" s="111"/>
      <c r="AJ144" s="111"/>
      <c r="AK144" s="111"/>
      <c r="AL144" s="111"/>
      <c r="AM144" s="111"/>
      <c r="AN144" s="111"/>
      <c r="AO144" s="111"/>
      <c r="AP144" s="111"/>
      <c r="AQ144" s="112"/>
      <c r="AR144" s="119">
        <v>0</v>
      </c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20">
        <v>0</v>
      </c>
      <c r="BC144" s="120"/>
      <c r="BD144" s="120"/>
      <c r="BE144" s="120"/>
      <c r="BF144" s="120"/>
      <c r="BG144" s="120"/>
      <c r="BH144" s="120"/>
      <c r="BI144" s="120"/>
      <c r="BJ144" s="120"/>
      <c r="BK144" s="119">
        <v>0</v>
      </c>
      <c r="BL144" s="119"/>
      <c r="BM144" s="119"/>
      <c r="BN144" s="119"/>
      <c r="BO144" s="119"/>
      <c r="BP144" s="119"/>
      <c r="BQ144" s="119"/>
      <c r="BR144" s="119"/>
      <c r="BS144" s="119"/>
      <c r="BT144" s="113">
        <v>3</v>
      </c>
      <c r="BU144" s="114"/>
      <c r="BV144" s="114"/>
      <c r="BW144" s="114"/>
      <c r="BX144" s="114"/>
      <c r="BY144" s="114"/>
      <c r="BZ144" s="114"/>
      <c r="CA144" s="115"/>
      <c r="CB144" s="119">
        <v>19</v>
      </c>
      <c r="CC144" s="119"/>
      <c r="CD144" s="119"/>
      <c r="CE144" s="119"/>
      <c r="CF144" s="119"/>
      <c r="CG144" s="119"/>
      <c r="CH144" s="119"/>
      <c r="CI144" s="119"/>
      <c r="CJ144" s="119"/>
      <c r="CK144" s="119">
        <v>0</v>
      </c>
      <c r="CL144" s="119"/>
      <c r="CM144" s="119"/>
      <c r="CN144" s="119"/>
      <c r="CO144" s="119"/>
      <c r="CP144" s="119"/>
      <c r="CQ144" s="119"/>
      <c r="CR144" s="119"/>
      <c r="CS144" s="119"/>
      <c r="CT144" s="110">
        <v>0</v>
      </c>
      <c r="CU144" s="111"/>
      <c r="CV144" s="111"/>
      <c r="CW144" s="111"/>
      <c r="CX144" s="111"/>
      <c r="CY144" s="111"/>
      <c r="CZ144" s="111"/>
      <c r="DA144" s="111"/>
      <c r="DB144" s="112"/>
      <c r="DC144" s="110">
        <v>0</v>
      </c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2"/>
      <c r="DN144" s="110">
        <v>0</v>
      </c>
      <c r="DO144" s="111"/>
      <c r="DP144" s="111"/>
      <c r="DQ144" s="111"/>
      <c r="DR144" s="111"/>
      <c r="DS144" s="111"/>
      <c r="DT144" s="111"/>
      <c r="DU144" s="112"/>
      <c r="DV144" s="110">
        <v>0</v>
      </c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2"/>
      <c r="EG144" s="113">
        <v>10</v>
      </c>
      <c r="EH144" s="114"/>
      <c r="EI144" s="114"/>
      <c r="EJ144" s="114"/>
      <c r="EK144" s="114"/>
      <c r="EL144" s="114"/>
      <c r="EM144" s="114"/>
      <c r="EN144" s="114"/>
      <c r="EO144" s="114"/>
      <c r="EP144" s="114"/>
      <c r="EQ144" s="114"/>
      <c r="ER144" s="114"/>
      <c r="ES144" s="115"/>
      <c r="ET144" s="110">
        <v>0</v>
      </c>
      <c r="EU144" s="111"/>
      <c r="EV144" s="111"/>
      <c r="EW144" s="111"/>
      <c r="EX144" s="111"/>
      <c r="EY144" s="111"/>
      <c r="EZ144" s="111"/>
      <c r="FA144" s="112"/>
      <c r="FB144" s="110">
        <v>0</v>
      </c>
      <c r="FC144" s="111"/>
      <c r="FD144" s="111"/>
      <c r="FE144" s="111"/>
      <c r="FF144" s="111"/>
      <c r="FG144" s="111"/>
      <c r="FH144" s="111"/>
      <c r="FI144" s="112"/>
      <c r="FJ144" s="110">
        <v>0</v>
      </c>
      <c r="FK144" s="111"/>
      <c r="FL144" s="111"/>
      <c r="FM144" s="111"/>
      <c r="FN144" s="111"/>
      <c r="FO144" s="111"/>
      <c r="FP144" s="111"/>
      <c r="FQ144" s="111"/>
      <c r="FR144" s="111"/>
      <c r="FS144" s="112"/>
      <c r="FT144" s="110">
        <v>0</v>
      </c>
      <c r="FU144" s="111"/>
      <c r="FV144" s="111"/>
      <c r="FW144" s="111"/>
      <c r="FX144" s="111"/>
      <c r="FY144" s="111"/>
      <c r="FZ144" s="111"/>
      <c r="GA144" s="111"/>
      <c r="GB144" s="112"/>
      <c r="GC144" s="110">
        <v>0</v>
      </c>
      <c r="GD144" s="111"/>
      <c r="GE144" s="111"/>
      <c r="GF144" s="111"/>
      <c r="GG144" s="111"/>
      <c r="GH144" s="111"/>
      <c r="GI144" s="111"/>
      <c r="GJ144" s="111"/>
      <c r="GK144" s="112"/>
      <c r="GL144" s="113">
        <v>0</v>
      </c>
      <c r="GM144" s="114"/>
      <c r="GN144" s="114"/>
      <c r="GO144" s="114"/>
      <c r="GP144" s="114"/>
      <c r="GQ144" s="114"/>
      <c r="GR144" s="114"/>
      <c r="GS144" s="114"/>
      <c r="GT144" s="115"/>
      <c r="GU144" s="110">
        <v>0</v>
      </c>
      <c r="GV144" s="111"/>
      <c r="GW144" s="111"/>
      <c r="GX144" s="111"/>
      <c r="GY144" s="111"/>
      <c r="GZ144" s="111"/>
      <c r="HA144" s="111"/>
      <c r="HB144" s="111"/>
      <c r="HC144" s="111"/>
      <c r="HD144" s="111"/>
      <c r="HE144" s="112"/>
      <c r="HF144" s="110">
        <v>0</v>
      </c>
      <c r="HG144" s="111"/>
      <c r="HH144" s="111"/>
      <c r="HI144" s="111"/>
      <c r="HJ144" s="111"/>
      <c r="HK144" s="111"/>
      <c r="HL144" s="111"/>
      <c r="HM144" s="111"/>
      <c r="HN144" s="112"/>
      <c r="HO144" s="113">
        <v>100</v>
      </c>
      <c r="HP144" s="114"/>
      <c r="HQ144" s="114"/>
      <c r="HR144" s="114"/>
      <c r="HS144" s="114"/>
      <c r="HT144" s="114"/>
      <c r="HU144" s="114"/>
      <c r="HV144" s="115"/>
      <c r="HW144" s="110">
        <v>0</v>
      </c>
      <c r="HX144" s="111"/>
      <c r="HY144" s="111"/>
      <c r="HZ144" s="111"/>
      <c r="IA144" s="111"/>
      <c r="IB144" s="111"/>
      <c r="IC144" s="111"/>
      <c r="ID144" s="111"/>
      <c r="IE144" s="112"/>
    </row>
    <row r="145" spans="1:239" s="32" customFormat="1" ht="21" customHeight="1" x14ac:dyDescent="0.2">
      <c r="A145" s="107" t="s">
        <v>242</v>
      </c>
      <c r="B145" s="108"/>
      <c r="C145" s="108"/>
      <c r="D145" s="109"/>
      <c r="E145" s="101" t="s">
        <v>208</v>
      </c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3"/>
      <c r="AH145" s="110">
        <v>0</v>
      </c>
      <c r="AI145" s="111"/>
      <c r="AJ145" s="111"/>
      <c r="AK145" s="111"/>
      <c r="AL145" s="111"/>
      <c r="AM145" s="111"/>
      <c r="AN145" s="111"/>
      <c r="AO145" s="111"/>
      <c r="AP145" s="111"/>
      <c r="AQ145" s="112"/>
      <c r="AR145" s="119">
        <v>0</v>
      </c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20">
        <v>0</v>
      </c>
      <c r="BC145" s="120"/>
      <c r="BD145" s="120"/>
      <c r="BE145" s="120"/>
      <c r="BF145" s="120"/>
      <c r="BG145" s="120"/>
      <c r="BH145" s="120"/>
      <c r="BI145" s="120"/>
      <c r="BJ145" s="120"/>
      <c r="BK145" s="119">
        <v>0</v>
      </c>
      <c r="BL145" s="119"/>
      <c r="BM145" s="119"/>
      <c r="BN145" s="119"/>
      <c r="BO145" s="119"/>
      <c r="BP145" s="119"/>
      <c r="BQ145" s="119"/>
      <c r="BR145" s="119"/>
      <c r="BS145" s="119"/>
      <c r="BT145" s="113">
        <v>0</v>
      </c>
      <c r="BU145" s="114"/>
      <c r="BV145" s="114"/>
      <c r="BW145" s="114"/>
      <c r="BX145" s="114"/>
      <c r="BY145" s="114"/>
      <c r="BZ145" s="114"/>
      <c r="CA145" s="115"/>
      <c r="CB145" s="119">
        <v>111</v>
      </c>
      <c r="CC145" s="119"/>
      <c r="CD145" s="119"/>
      <c r="CE145" s="119"/>
      <c r="CF145" s="119"/>
      <c r="CG145" s="119"/>
      <c r="CH145" s="119"/>
      <c r="CI145" s="119"/>
      <c r="CJ145" s="119"/>
      <c r="CK145" s="119">
        <v>7</v>
      </c>
      <c r="CL145" s="119"/>
      <c r="CM145" s="119"/>
      <c r="CN145" s="119"/>
      <c r="CO145" s="119"/>
      <c r="CP145" s="119"/>
      <c r="CQ145" s="119"/>
      <c r="CR145" s="119"/>
      <c r="CS145" s="119"/>
      <c r="CT145" s="110">
        <v>0</v>
      </c>
      <c r="CU145" s="111"/>
      <c r="CV145" s="111"/>
      <c r="CW145" s="111"/>
      <c r="CX145" s="111"/>
      <c r="CY145" s="111"/>
      <c r="CZ145" s="111"/>
      <c r="DA145" s="111"/>
      <c r="DB145" s="112"/>
      <c r="DC145" s="110">
        <v>0</v>
      </c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2"/>
      <c r="DN145" s="110">
        <v>0</v>
      </c>
      <c r="DO145" s="111"/>
      <c r="DP145" s="111"/>
      <c r="DQ145" s="111"/>
      <c r="DR145" s="111"/>
      <c r="DS145" s="111"/>
      <c r="DT145" s="111"/>
      <c r="DU145" s="112"/>
      <c r="DV145" s="110">
        <v>0</v>
      </c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2"/>
      <c r="EG145" s="113">
        <v>0</v>
      </c>
      <c r="EH145" s="114"/>
      <c r="EI145" s="114"/>
      <c r="EJ145" s="114"/>
      <c r="EK145" s="114"/>
      <c r="EL145" s="114"/>
      <c r="EM145" s="114"/>
      <c r="EN145" s="114"/>
      <c r="EO145" s="114"/>
      <c r="EP145" s="114"/>
      <c r="EQ145" s="114"/>
      <c r="ER145" s="114"/>
      <c r="ES145" s="115"/>
      <c r="ET145" s="110">
        <v>0</v>
      </c>
      <c r="EU145" s="111"/>
      <c r="EV145" s="111"/>
      <c r="EW145" s="111"/>
      <c r="EX145" s="111"/>
      <c r="EY145" s="111"/>
      <c r="EZ145" s="111"/>
      <c r="FA145" s="112"/>
      <c r="FB145" s="110">
        <v>0</v>
      </c>
      <c r="FC145" s="111"/>
      <c r="FD145" s="111"/>
      <c r="FE145" s="111"/>
      <c r="FF145" s="111"/>
      <c r="FG145" s="111"/>
      <c r="FH145" s="111"/>
      <c r="FI145" s="112"/>
      <c r="FJ145" s="110">
        <v>0</v>
      </c>
      <c r="FK145" s="111"/>
      <c r="FL145" s="111"/>
      <c r="FM145" s="111"/>
      <c r="FN145" s="111"/>
      <c r="FO145" s="111"/>
      <c r="FP145" s="111"/>
      <c r="FQ145" s="111"/>
      <c r="FR145" s="111"/>
      <c r="FS145" s="112"/>
      <c r="FT145" s="110">
        <v>0</v>
      </c>
      <c r="FU145" s="111"/>
      <c r="FV145" s="111"/>
      <c r="FW145" s="111"/>
      <c r="FX145" s="111"/>
      <c r="FY145" s="111"/>
      <c r="FZ145" s="111"/>
      <c r="GA145" s="111"/>
      <c r="GB145" s="112"/>
      <c r="GC145" s="110">
        <v>0</v>
      </c>
      <c r="GD145" s="111"/>
      <c r="GE145" s="111"/>
      <c r="GF145" s="111"/>
      <c r="GG145" s="111"/>
      <c r="GH145" s="111"/>
      <c r="GI145" s="111"/>
      <c r="GJ145" s="111"/>
      <c r="GK145" s="112"/>
      <c r="GL145" s="113">
        <v>0</v>
      </c>
      <c r="GM145" s="114"/>
      <c r="GN145" s="114"/>
      <c r="GO145" s="114"/>
      <c r="GP145" s="114"/>
      <c r="GQ145" s="114"/>
      <c r="GR145" s="114"/>
      <c r="GS145" s="114"/>
      <c r="GT145" s="115"/>
      <c r="GU145" s="110">
        <v>0</v>
      </c>
      <c r="GV145" s="111"/>
      <c r="GW145" s="111"/>
      <c r="GX145" s="111"/>
      <c r="GY145" s="111"/>
      <c r="GZ145" s="111"/>
      <c r="HA145" s="111"/>
      <c r="HB145" s="111"/>
      <c r="HC145" s="111"/>
      <c r="HD145" s="111"/>
      <c r="HE145" s="112"/>
      <c r="HF145" s="110">
        <v>0</v>
      </c>
      <c r="HG145" s="111"/>
      <c r="HH145" s="111"/>
      <c r="HI145" s="111"/>
      <c r="HJ145" s="111"/>
      <c r="HK145" s="111"/>
      <c r="HL145" s="111"/>
      <c r="HM145" s="111"/>
      <c r="HN145" s="112"/>
      <c r="HO145" s="113">
        <v>70</v>
      </c>
      <c r="HP145" s="114"/>
      <c r="HQ145" s="114"/>
      <c r="HR145" s="114"/>
      <c r="HS145" s="114"/>
      <c r="HT145" s="114"/>
      <c r="HU145" s="114"/>
      <c r="HV145" s="115"/>
      <c r="HW145" s="110">
        <v>0</v>
      </c>
      <c r="HX145" s="111"/>
      <c r="HY145" s="111"/>
      <c r="HZ145" s="111"/>
      <c r="IA145" s="111"/>
      <c r="IB145" s="111"/>
      <c r="IC145" s="111"/>
      <c r="ID145" s="111"/>
      <c r="IE145" s="112"/>
    </row>
    <row r="146" spans="1:239" s="32" customFormat="1" ht="21" customHeight="1" x14ac:dyDescent="0.2">
      <c r="A146" s="107" t="s">
        <v>175</v>
      </c>
      <c r="B146" s="108"/>
      <c r="C146" s="108"/>
      <c r="D146" s="109"/>
      <c r="E146" s="104" t="s">
        <v>113</v>
      </c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6"/>
      <c r="AH146" s="121">
        <v>0</v>
      </c>
      <c r="AI146" s="122"/>
      <c r="AJ146" s="122"/>
      <c r="AK146" s="122"/>
      <c r="AL146" s="122"/>
      <c r="AM146" s="122"/>
      <c r="AN146" s="122"/>
      <c r="AO146" s="122"/>
      <c r="AP146" s="122"/>
      <c r="AQ146" s="123"/>
      <c r="AR146" s="124">
        <f>AR147+AR148+AR149</f>
        <v>30</v>
      </c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5">
        <v>0</v>
      </c>
      <c r="BC146" s="125"/>
      <c r="BD146" s="125"/>
      <c r="BE146" s="125"/>
      <c r="BF146" s="125"/>
      <c r="BG146" s="125"/>
      <c r="BH146" s="125"/>
      <c r="BI146" s="125"/>
      <c r="BJ146" s="125"/>
      <c r="BK146" s="124">
        <f>BK147+BK148+BK149</f>
        <v>82</v>
      </c>
      <c r="BL146" s="124"/>
      <c r="BM146" s="124"/>
      <c r="BN146" s="124"/>
      <c r="BO146" s="124"/>
      <c r="BP146" s="124"/>
      <c r="BQ146" s="124"/>
      <c r="BR146" s="124"/>
      <c r="BS146" s="124"/>
      <c r="BT146" s="116">
        <f>BT147+BT148+BT149</f>
        <v>7</v>
      </c>
      <c r="BU146" s="117"/>
      <c r="BV146" s="117"/>
      <c r="BW146" s="117"/>
      <c r="BX146" s="117"/>
      <c r="BY146" s="117"/>
      <c r="BZ146" s="117"/>
      <c r="CA146" s="118"/>
      <c r="CB146" s="124">
        <f>CB147+CB148+CB149</f>
        <v>592</v>
      </c>
      <c r="CC146" s="124"/>
      <c r="CD146" s="124"/>
      <c r="CE146" s="124"/>
      <c r="CF146" s="124"/>
      <c r="CG146" s="124"/>
      <c r="CH146" s="124"/>
      <c r="CI146" s="124"/>
      <c r="CJ146" s="124"/>
      <c r="CK146" s="124">
        <f>CK147+CK148+CK149</f>
        <v>122</v>
      </c>
      <c r="CL146" s="124"/>
      <c r="CM146" s="124"/>
      <c r="CN146" s="124"/>
      <c r="CO146" s="124"/>
      <c r="CP146" s="124"/>
      <c r="CQ146" s="124"/>
      <c r="CR146" s="124"/>
      <c r="CS146" s="124"/>
      <c r="CT146" s="121">
        <v>0</v>
      </c>
      <c r="CU146" s="122"/>
      <c r="CV146" s="122"/>
      <c r="CW146" s="122"/>
      <c r="CX146" s="122"/>
      <c r="CY146" s="122"/>
      <c r="CZ146" s="122"/>
      <c r="DA146" s="122"/>
      <c r="DB146" s="123"/>
      <c r="DC146" s="121">
        <v>0</v>
      </c>
      <c r="DD146" s="122"/>
      <c r="DE146" s="122"/>
      <c r="DF146" s="122"/>
      <c r="DG146" s="122"/>
      <c r="DH146" s="122"/>
      <c r="DI146" s="122"/>
      <c r="DJ146" s="122"/>
      <c r="DK146" s="122"/>
      <c r="DL146" s="122"/>
      <c r="DM146" s="123"/>
      <c r="DN146" s="121">
        <v>0</v>
      </c>
      <c r="DO146" s="122"/>
      <c r="DP146" s="122"/>
      <c r="DQ146" s="122"/>
      <c r="DR146" s="122"/>
      <c r="DS146" s="122"/>
      <c r="DT146" s="122"/>
      <c r="DU146" s="123"/>
      <c r="DV146" s="121">
        <f>DV147+DV148+DV149</f>
        <v>0</v>
      </c>
      <c r="DW146" s="122"/>
      <c r="DX146" s="122"/>
      <c r="DY146" s="122"/>
      <c r="DZ146" s="122"/>
      <c r="EA146" s="122"/>
      <c r="EB146" s="122"/>
      <c r="EC146" s="122"/>
      <c r="ED146" s="122"/>
      <c r="EE146" s="122"/>
      <c r="EF146" s="123"/>
      <c r="EG146" s="116">
        <f>EG147+EG148+EG149</f>
        <v>169</v>
      </c>
      <c r="EH146" s="117"/>
      <c r="EI146" s="117"/>
      <c r="EJ146" s="117"/>
      <c r="EK146" s="117"/>
      <c r="EL146" s="117"/>
      <c r="EM146" s="117"/>
      <c r="EN146" s="117"/>
      <c r="EO146" s="117"/>
      <c r="EP146" s="117"/>
      <c r="EQ146" s="117"/>
      <c r="ER146" s="117"/>
      <c r="ES146" s="118"/>
      <c r="ET146" s="121">
        <v>0</v>
      </c>
      <c r="EU146" s="122"/>
      <c r="EV146" s="122"/>
      <c r="EW146" s="122"/>
      <c r="EX146" s="122"/>
      <c r="EY146" s="122"/>
      <c r="EZ146" s="122"/>
      <c r="FA146" s="123"/>
      <c r="FB146" s="121">
        <v>0</v>
      </c>
      <c r="FC146" s="122"/>
      <c r="FD146" s="122"/>
      <c r="FE146" s="122"/>
      <c r="FF146" s="122"/>
      <c r="FG146" s="122"/>
      <c r="FH146" s="122"/>
      <c r="FI146" s="123"/>
      <c r="FJ146" s="121">
        <v>0</v>
      </c>
      <c r="FK146" s="122"/>
      <c r="FL146" s="122"/>
      <c r="FM146" s="122"/>
      <c r="FN146" s="122"/>
      <c r="FO146" s="122"/>
      <c r="FP146" s="122"/>
      <c r="FQ146" s="122"/>
      <c r="FR146" s="122"/>
      <c r="FS146" s="123"/>
      <c r="FT146" s="121">
        <v>0</v>
      </c>
      <c r="FU146" s="122"/>
      <c r="FV146" s="122"/>
      <c r="FW146" s="122"/>
      <c r="FX146" s="122"/>
      <c r="FY146" s="122"/>
      <c r="FZ146" s="122"/>
      <c r="GA146" s="122"/>
      <c r="GB146" s="123"/>
      <c r="GC146" s="121">
        <v>0</v>
      </c>
      <c r="GD146" s="122"/>
      <c r="GE146" s="122"/>
      <c r="GF146" s="122"/>
      <c r="GG146" s="122"/>
      <c r="GH146" s="122"/>
      <c r="GI146" s="122"/>
      <c r="GJ146" s="122"/>
      <c r="GK146" s="123"/>
      <c r="GL146" s="116">
        <f>GL147+GL148+GL149</f>
        <v>270</v>
      </c>
      <c r="GM146" s="117"/>
      <c r="GN146" s="117"/>
      <c r="GO146" s="117"/>
      <c r="GP146" s="117"/>
      <c r="GQ146" s="117"/>
      <c r="GR146" s="117"/>
      <c r="GS146" s="117"/>
      <c r="GT146" s="118"/>
      <c r="GU146" s="121">
        <v>0</v>
      </c>
      <c r="GV146" s="122"/>
      <c r="GW146" s="122"/>
      <c r="GX146" s="122"/>
      <c r="GY146" s="122"/>
      <c r="GZ146" s="122"/>
      <c r="HA146" s="122"/>
      <c r="HB146" s="122"/>
      <c r="HC146" s="122"/>
      <c r="HD146" s="122"/>
      <c r="HE146" s="123"/>
      <c r="HF146" s="121">
        <v>0</v>
      </c>
      <c r="HG146" s="122"/>
      <c r="HH146" s="122"/>
      <c r="HI146" s="122"/>
      <c r="HJ146" s="122"/>
      <c r="HK146" s="122"/>
      <c r="HL146" s="122"/>
      <c r="HM146" s="122"/>
      <c r="HN146" s="123"/>
      <c r="HO146" s="116">
        <f>HO147+HO148+HO149</f>
        <v>659</v>
      </c>
      <c r="HP146" s="117"/>
      <c r="HQ146" s="117"/>
      <c r="HR146" s="117"/>
      <c r="HS146" s="117"/>
      <c r="HT146" s="117"/>
      <c r="HU146" s="117"/>
      <c r="HV146" s="118"/>
      <c r="HW146" s="110">
        <f>HW147++HW148+HW149</f>
        <v>0</v>
      </c>
      <c r="HX146" s="111"/>
      <c r="HY146" s="111"/>
      <c r="HZ146" s="111"/>
      <c r="IA146" s="111"/>
      <c r="IB146" s="111"/>
      <c r="IC146" s="111"/>
      <c r="ID146" s="111"/>
      <c r="IE146" s="112"/>
    </row>
    <row r="147" spans="1:239" s="32" customFormat="1" ht="45.75" customHeight="1" x14ac:dyDescent="0.2">
      <c r="A147" s="107" t="s">
        <v>176</v>
      </c>
      <c r="B147" s="108"/>
      <c r="C147" s="108"/>
      <c r="D147" s="109"/>
      <c r="E147" s="101" t="s">
        <v>114</v>
      </c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3"/>
      <c r="AH147" s="110">
        <v>0</v>
      </c>
      <c r="AI147" s="111"/>
      <c r="AJ147" s="111"/>
      <c r="AK147" s="111"/>
      <c r="AL147" s="111"/>
      <c r="AM147" s="111"/>
      <c r="AN147" s="111"/>
      <c r="AO147" s="111"/>
      <c r="AP147" s="111"/>
      <c r="AQ147" s="112"/>
      <c r="AR147" s="119">
        <v>0</v>
      </c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20">
        <v>0</v>
      </c>
      <c r="BC147" s="120"/>
      <c r="BD147" s="120"/>
      <c r="BE147" s="120"/>
      <c r="BF147" s="120"/>
      <c r="BG147" s="120"/>
      <c r="BH147" s="120"/>
      <c r="BI147" s="120"/>
      <c r="BJ147" s="120"/>
      <c r="BK147" s="119">
        <v>0</v>
      </c>
      <c r="BL147" s="119"/>
      <c r="BM147" s="119"/>
      <c r="BN147" s="119"/>
      <c r="BO147" s="119"/>
      <c r="BP147" s="119"/>
      <c r="BQ147" s="119"/>
      <c r="BR147" s="119"/>
      <c r="BS147" s="119"/>
      <c r="BT147" s="113">
        <v>0</v>
      </c>
      <c r="BU147" s="114"/>
      <c r="BV147" s="114"/>
      <c r="BW147" s="114"/>
      <c r="BX147" s="114"/>
      <c r="BY147" s="114"/>
      <c r="BZ147" s="114"/>
      <c r="CA147" s="115"/>
      <c r="CB147" s="119">
        <v>330</v>
      </c>
      <c r="CC147" s="119"/>
      <c r="CD147" s="119"/>
      <c r="CE147" s="119"/>
      <c r="CF147" s="119"/>
      <c r="CG147" s="119"/>
      <c r="CH147" s="119"/>
      <c r="CI147" s="119"/>
      <c r="CJ147" s="119"/>
      <c r="CK147" s="119">
        <v>120</v>
      </c>
      <c r="CL147" s="119"/>
      <c r="CM147" s="119"/>
      <c r="CN147" s="119"/>
      <c r="CO147" s="119"/>
      <c r="CP147" s="119"/>
      <c r="CQ147" s="119"/>
      <c r="CR147" s="119"/>
      <c r="CS147" s="119"/>
      <c r="CT147" s="110">
        <v>0</v>
      </c>
      <c r="CU147" s="111"/>
      <c r="CV147" s="111"/>
      <c r="CW147" s="111"/>
      <c r="CX147" s="111"/>
      <c r="CY147" s="111"/>
      <c r="CZ147" s="111"/>
      <c r="DA147" s="111"/>
      <c r="DB147" s="112"/>
      <c r="DC147" s="110">
        <v>0</v>
      </c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2"/>
      <c r="DN147" s="110">
        <v>0</v>
      </c>
      <c r="DO147" s="111"/>
      <c r="DP147" s="111"/>
      <c r="DQ147" s="111"/>
      <c r="DR147" s="111"/>
      <c r="DS147" s="111"/>
      <c r="DT147" s="111"/>
      <c r="DU147" s="112"/>
      <c r="DV147" s="110">
        <v>0</v>
      </c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2"/>
      <c r="EG147" s="113">
        <v>0</v>
      </c>
      <c r="EH147" s="114"/>
      <c r="EI147" s="114"/>
      <c r="EJ147" s="114"/>
      <c r="EK147" s="114"/>
      <c r="EL147" s="114"/>
      <c r="EM147" s="114"/>
      <c r="EN147" s="114"/>
      <c r="EO147" s="114"/>
      <c r="EP147" s="114"/>
      <c r="EQ147" s="114"/>
      <c r="ER147" s="114"/>
      <c r="ES147" s="115"/>
      <c r="ET147" s="110">
        <v>0</v>
      </c>
      <c r="EU147" s="111"/>
      <c r="EV147" s="111"/>
      <c r="EW147" s="111"/>
      <c r="EX147" s="111"/>
      <c r="EY147" s="111"/>
      <c r="EZ147" s="111"/>
      <c r="FA147" s="112"/>
      <c r="FB147" s="110">
        <v>0</v>
      </c>
      <c r="FC147" s="111"/>
      <c r="FD147" s="111"/>
      <c r="FE147" s="111"/>
      <c r="FF147" s="111"/>
      <c r="FG147" s="111"/>
      <c r="FH147" s="111"/>
      <c r="FI147" s="112"/>
      <c r="FJ147" s="110">
        <v>0</v>
      </c>
      <c r="FK147" s="111"/>
      <c r="FL147" s="111"/>
      <c r="FM147" s="111"/>
      <c r="FN147" s="111"/>
      <c r="FO147" s="111"/>
      <c r="FP147" s="111"/>
      <c r="FQ147" s="111"/>
      <c r="FR147" s="111"/>
      <c r="FS147" s="112"/>
      <c r="FT147" s="110">
        <v>0</v>
      </c>
      <c r="FU147" s="111"/>
      <c r="FV147" s="111"/>
      <c r="FW147" s="111"/>
      <c r="FX147" s="111"/>
      <c r="FY147" s="111"/>
      <c r="FZ147" s="111"/>
      <c r="GA147" s="111"/>
      <c r="GB147" s="112"/>
      <c r="GC147" s="110">
        <v>0</v>
      </c>
      <c r="GD147" s="111"/>
      <c r="GE147" s="111"/>
      <c r="GF147" s="111"/>
      <c r="GG147" s="111"/>
      <c r="GH147" s="111"/>
      <c r="GI147" s="111"/>
      <c r="GJ147" s="111"/>
      <c r="GK147" s="112"/>
      <c r="GL147" s="113">
        <v>0</v>
      </c>
      <c r="GM147" s="114"/>
      <c r="GN147" s="114"/>
      <c r="GO147" s="114"/>
      <c r="GP147" s="114"/>
      <c r="GQ147" s="114"/>
      <c r="GR147" s="114"/>
      <c r="GS147" s="114"/>
      <c r="GT147" s="115"/>
      <c r="GU147" s="110">
        <v>0</v>
      </c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2"/>
      <c r="HF147" s="110">
        <v>0</v>
      </c>
      <c r="HG147" s="111"/>
      <c r="HH147" s="111"/>
      <c r="HI147" s="111"/>
      <c r="HJ147" s="111"/>
      <c r="HK147" s="111"/>
      <c r="HL147" s="111"/>
      <c r="HM147" s="111"/>
      <c r="HN147" s="112"/>
      <c r="HO147" s="113">
        <v>345</v>
      </c>
      <c r="HP147" s="114"/>
      <c r="HQ147" s="114"/>
      <c r="HR147" s="114"/>
      <c r="HS147" s="114"/>
      <c r="HT147" s="114"/>
      <c r="HU147" s="114"/>
      <c r="HV147" s="115"/>
      <c r="HW147" s="110">
        <v>0</v>
      </c>
      <c r="HX147" s="111"/>
      <c r="HY147" s="111"/>
      <c r="HZ147" s="111"/>
      <c r="IA147" s="111"/>
      <c r="IB147" s="111"/>
      <c r="IC147" s="111"/>
      <c r="ID147" s="111"/>
      <c r="IE147" s="112"/>
    </row>
    <row r="148" spans="1:239" s="32" customFormat="1" ht="21" customHeight="1" x14ac:dyDescent="0.2">
      <c r="A148" s="107" t="s">
        <v>177</v>
      </c>
      <c r="B148" s="108"/>
      <c r="C148" s="108"/>
      <c r="D148" s="109"/>
      <c r="E148" s="101" t="s">
        <v>115</v>
      </c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3"/>
      <c r="AH148" s="110">
        <v>0</v>
      </c>
      <c r="AI148" s="111"/>
      <c r="AJ148" s="111"/>
      <c r="AK148" s="111"/>
      <c r="AL148" s="111"/>
      <c r="AM148" s="111"/>
      <c r="AN148" s="111"/>
      <c r="AO148" s="111"/>
      <c r="AP148" s="111"/>
      <c r="AQ148" s="112"/>
      <c r="AR148" s="119">
        <v>30</v>
      </c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20">
        <v>0</v>
      </c>
      <c r="BC148" s="120"/>
      <c r="BD148" s="120"/>
      <c r="BE148" s="120"/>
      <c r="BF148" s="120"/>
      <c r="BG148" s="120"/>
      <c r="BH148" s="120"/>
      <c r="BI148" s="120"/>
      <c r="BJ148" s="120"/>
      <c r="BK148" s="119">
        <v>82</v>
      </c>
      <c r="BL148" s="119"/>
      <c r="BM148" s="119"/>
      <c r="BN148" s="119"/>
      <c r="BO148" s="119"/>
      <c r="BP148" s="119"/>
      <c r="BQ148" s="119"/>
      <c r="BR148" s="119"/>
      <c r="BS148" s="119"/>
      <c r="BT148" s="113">
        <v>7</v>
      </c>
      <c r="BU148" s="114"/>
      <c r="BV148" s="114"/>
      <c r="BW148" s="114"/>
      <c r="BX148" s="114"/>
      <c r="BY148" s="114"/>
      <c r="BZ148" s="114"/>
      <c r="CA148" s="115"/>
      <c r="CB148" s="119">
        <v>60</v>
      </c>
      <c r="CC148" s="119"/>
      <c r="CD148" s="119"/>
      <c r="CE148" s="119"/>
      <c r="CF148" s="119"/>
      <c r="CG148" s="119"/>
      <c r="CH148" s="119"/>
      <c r="CI148" s="119"/>
      <c r="CJ148" s="119"/>
      <c r="CK148" s="119">
        <v>2</v>
      </c>
      <c r="CL148" s="119"/>
      <c r="CM148" s="119"/>
      <c r="CN148" s="119"/>
      <c r="CO148" s="119"/>
      <c r="CP148" s="119"/>
      <c r="CQ148" s="119"/>
      <c r="CR148" s="119"/>
      <c r="CS148" s="119"/>
      <c r="CT148" s="110">
        <v>0</v>
      </c>
      <c r="CU148" s="111"/>
      <c r="CV148" s="111"/>
      <c r="CW148" s="111"/>
      <c r="CX148" s="111"/>
      <c r="CY148" s="111"/>
      <c r="CZ148" s="111"/>
      <c r="DA148" s="111"/>
      <c r="DB148" s="112"/>
      <c r="DC148" s="110">
        <v>0</v>
      </c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2"/>
      <c r="DN148" s="110">
        <v>0</v>
      </c>
      <c r="DO148" s="111"/>
      <c r="DP148" s="111"/>
      <c r="DQ148" s="111"/>
      <c r="DR148" s="111"/>
      <c r="DS148" s="111"/>
      <c r="DT148" s="111"/>
      <c r="DU148" s="112"/>
      <c r="DV148" s="110">
        <v>0</v>
      </c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2"/>
      <c r="EG148" s="113">
        <v>169</v>
      </c>
      <c r="EH148" s="114"/>
      <c r="EI148" s="114"/>
      <c r="EJ148" s="114"/>
      <c r="EK148" s="114"/>
      <c r="EL148" s="114"/>
      <c r="EM148" s="114"/>
      <c r="EN148" s="114"/>
      <c r="EO148" s="114"/>
      <c r="EP148" s="114"/>
      <c r="EQ148" s="114"/>
      <c r="ER148" s="114"/>
      <c r="ES148" s="115"/>
      <c r="ET148" s="110">
        <v>0</v>
      </c>
      <c r="EU148" s="111"/>
      <c r="EV148" s="111"/>
      <c r="EW148" s="111"/>
      <c r="EX148" s="111"/>
      <c r="EY148" s="111"/>
      <c r="EZ148" s="111"/>
      <c r="FA148" s="112"/>
      <c r="FB148" s="110">
        <v>0</v>
      </c>
      <c r="FC148" s="111"/>
      <c r="FD148" s="111"/>
      <c r="FE148" s="111"/>
      <c r="FF148" s="111"/>
      <c r="FG148" s="111"/>
      <c r="FH148" s="111"/>
      <c r="FI148" s="112"/>
      <c r="FJ148" s="110">
        <v>0</v>
      </c>
      <c r="FK148" s="111"/>
      <c r="FL148" s="111"/>
      <c r="FM148" s="111"/>
      <c r="FN148" s="111"/>
      <c r="FO148" s="111"/>
      <c r="FP148" s="111"/>
      <c r="FQ148" s="111"/>
      <c r="FR148" s="111"/>
      <c r="FS148" s="112"/>
      <c r="FT148" s="110">
        <v>0</v>
      </c>
      <c r="FU148" s="111"/>
      <c r="FV148" s="111"/>
      <c r="FW148" s="111"/>
      <c r="FX148" s="111"/>
      <c r="FY148" s="111"/>
      <c r="FZ148" s="111"/>
      <c r="GA148" s="111"/>
      <c r="GB148" s="112"/>
      <c r="GC148" s="110">
        <v>0</v>
      </c>
      <c r="GD148" s="111"/>
      <c r="GE148" s="111"/>
      <c r="GF148" s="111"/>
      <c r="GG148" s="111"/>
      <c r="GH148" s="111"/>
      <c r="GI148" s="111"/>
      <c r="GJ148" s="111"/>
      <c r="GK148" s="112"/>
      <c r="GL148" s="113">
        <v>270</v>
      </c>
      <c r="GM148" s="114"/>
      <c r="GN148" s="114"/>
      <c r="GO148" s="114"/>
      <c r="GP148" s="114"/>
      <c r="GQ148" s="114"/>
      <c r="GR148" s="114"/>
      <c r="GS148" s="114"/>
      <c r="GT148" s="115"/>
      <c r="GU148" s="110">
        <v>0</v>
      </c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2"/>
      <c r="HF148" s="110">
        <v>0</v>
      </c>
      <c r="HG148" s="111"/>
      <c r="HH148" s="111"/>
      <c r="HI148" s="111"/>
      <c r="HJ148" s="111"/>
      <c r="HK148" s="111"/>
      <c r="HL148" s="111"/>
      <c r="HM148" s="111"/>
      <c r="HN148" s="112"/>
      <c r="HO148" s="113">
        <v>96</v>
      </c>
      <c r="HP148" s="114"/>
      <c r="HQ148" s="114"/>
      <c r="HR148" s="114"/>
      <c r="HS148" s="114"/>
      <c r="HT148" s="114"/>
      <c r="HU148" s="114"/>
      <c r="HV148" s="115"/>
      <c r="HW148" s="110">
        <v>0</v>
      </c>
      <c r="HX148" s="111"/>
      <c r="HY148" s="111"/>
      <c r="HZ148" s="111"/>
      <c r="IA148" s="111"/>
      <c r="IB148" s="111"/>
      <c r="IC148" s="111"/>
      <c r="ID148" s="111"/>
      <c r="IE148" s="112"/>
    </row>
    <row r="149" spans="1:239" s="32" customFormat="1" ht="21" customHeight="1" x14ac:dyDescent="0.2">
      <c r="A149" s="107" t="s">
        <v>215</v>
      </c>
      <c r="B149" s="108"/>
      <c r="C149" s="108"/>
      <c r="D149" s="109"/>
      <c r="E149" s="101" t="s">
        <v>208</v>
      </c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3"/>
      <c r="AH149" s="110">
        <v>0</v>
      </c>
      <c r="AI149" s="111"/>
      <c r="AJ149" s="111"/>
      <c r="AK149" s="111"/>
      <c r="AL149" s="111"/>
      <c r="AM149" s="111"/>
      <c r="AN149" s="111"/>
      <c r="AO149" s="111"/>
      <c r="AP149" s="111"/>
      <c r="AQ149" s="112"/>
      <c r="AR149" s="119">
        <v>0</v>
      </c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20">
        <v>0</v>
      </c>
      <c r="BC149" s="120"/>
      <c r="BD149" s="120"/>
      <c r="BE149" s="120"/>
      <c r="BF149" s="120"/>
      <c r="BG149" s="120"/>
      <c r="BH149" s="120"/>
      <c r="BI149" s="120"/>
      <c r="BJ149" s="120"/>
      <c r="BK149" s="119">
        <v>0</v>
      </c>
      <c r="BL149" s="119"/>
      <c r="BM149" s="119"/>
      <c r="BN149" s="119"/>
      <c r="BO149" s="119"/>
      <c r="BP149" s="119"/>
      <c r="BQ149" s="119"/>
      <c r="BR149" s="119"/>
      <c r="BS149" s="119"/>
      <c r="BT149" s="113">
        <v>0</v>
      </c>
      <c r="BU149" s="114"/>
      <c r="BV149" s="114"/>
      <c r="BW149" s="114"/>
      <c r="BX149" s="114"/>
      <c r="BY149" s="114"/>
      <c r="BZ149" s="114"/>
      <c r="CA149" s="115"/>
      <c r="CB149" s="119">
        <v>202</v>
      </c>
      <c r="CC149" s="119"/>
      <c r="CD149" s="119"/>
      <c r="CE149" s="119"/>
      <c r="CF149" s="119"/>
      <c r="CG149" s="119"/>
      <c r="CH149" s="119"/>
      <c r="CI149" s="119"/>
      <c r="CJ149" s="119"/>
      <c r="CK149" s="119">
        <v>0</v>
      </c>
      <c r="CL149" s="119"/>
      <c r="CM149" s="119"/>
      <c r="CN149" s="119"/>
      <c r="CO149" s="119"/>
      <c r="CP149" s="119"/>
      <c r="CQ149" s="119"/>
      <c r="CR149" s="119"/>
      <c r="CS149" s="119"/>
      <c r="CT149" s="110">
        <v>0</v>
      </c>
      <c r="CU149" s="111"/>
      <c r="CV149" s="111"/>
      <c r="CW149" s="111"/>
      <c r="CX149" s="111"/>
      <c r="CY149" s="111"/>
      <c r="CZ149" s="111"/>
      <c r="DA149" s="111"/>
      <c r="DB149" s="112"/>
      <c r="DC149" s="110">
        <v>0</v>
      </c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2"/>
      <c r="DN149" s="110">
        <v>0</v>
      </c>
      <c r="DO149" s="111"/>
      <c r="DP149" s="111"/>
      <c r="DQ149" s="111"/>
      <c r="DR149" s="111"/>
      <c r="DS149" s="111"/>
      <c r="DT149" s="111"/>
      <c r="DU149" s="112"/>
      <c r="DV149" s="110">
        <v>0</v>
      </c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2"/>
      <c r="EG149" s="113">
        <v>0</v>
      </c>
      <c r="EH149" s="114"/>
      <c r="EI149" s="114"/>
      <c r="EJ149" s="114"/>
      <c r="EK149" s="114"/>
      <c r="EL149" s="114"/>
      <c r="EM149" s="114"/>
      <c r="EN149" s="114"/>
      <c r="EO149" s="114"/>
      <c r="EP149" s="114"/>
      <c r="EQ149" s="114"/>
      <c r="ER149" s="114"/>
      <c r="ES149" s="115"/>
      <c r="ET149" s="110">
        <v>0</v>
      </c>
      <c r="EU149" s="111"/>
      <c r="EV149" s="111"/>
      <c r="EW149" s="111"/>
      <c r="EX149" s="111"/>
      <c r="EY149" s="111"/>
      <c r="EZ149" s="111"/>
      <c r="FA149" s="112"/>
      <c r="FB149" s="110">
        <v>0</v>
      </c>
      <c r="FC149" s="111"/>
      <c r="FD149" s="111"/>
      <c r="FE149" s="111"/>
      <c r="FF149" s="111"/>
      <c r="FG149" s="111"/>
      <c r="FH149" s="111"/>
      <c r="FI149" s="112"/>
      <c r="FJ149" s="110">
        <v>0</v>
      </c>
      <c r="FK149" s="111"/>
      <c r="FL149" s="111"/>
      <c r="FM149" s="111"/>
      <c r="FN149" s="111"/>
      <c r="FO149" s="111"/>
      <c r="FP149" s="111"/>
      <c r="FQ149" s="111"/>
      <c r="FR149" s="111"/>
      <c r="FS149" s="112"/>
      <c r="FT149" s="110">
        <v>0</v>
      </c>
      <c r="FU149" s="111"/>
      <c r="FV149" s="111"/>
      <c r="FW149" s="111"/>
      <c r="FX149" s="111"/>
      <c r="FY149" s="111"/>
      <c r="FZ149" s="111"/>
      <c r="GA149" s="111"/>
      <c r="GB149" s="112"/>
      <c r="GC149" s="110">
        <v>0</v>
      </c>
      <c r="GD149" s="111"/>
      <c r="GE149" s="111"/>
      <c r="GF149" s="111"/>
      <c r="GG149" s="111"/>
      <c r="GH149" s="111"/>
      <c r="GI149" s="111"/>
      <c r="GJ149" s="111"/>
      <c r="GK149" s="112"/>
      <c r="GL149" s="113">
        <v>0</v>
      </c>
      <c r="GM149" s="114"/>
      <c r="GN149" s="114"/>
      <c r="GO149" s="114"/>
      <c r="GP149" s="114"/>
      <c r="GQ149" s="114"/>
      <c r="GR149" s="114"/>
      <c r="GS149" s="114"/>
      <c r="GT149" s="115"/>
      <c r="GU149" s="110">
        <v>0</v>
      </c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2"/>
      <c r="HF149" s="110">
        <v>0</v>
      </c>
      <c r="HG149" s="111"/>
      <c r="HH149" s="111"/>
      <c r="HI149" s="111"/>
      <c r="HJ149" s="111"/>
      <c r="HK149" s="111"/>
      <c r="HL149" s="111"/>
      <c r="HM149" s="111"/>
      <c r="HN149" s="112"/>
      <c r="HO149" s="113">
        <v>218</v>
      </c>
      <c r="HP149" s="114"/>
      <c r="HQ149" s="114"/>
      <c r="HR149" s="114"/>
      <c r="HS149" s="114"/>
      <c r="HT149" s="114"/>
      <c r="HU149" s="114"/>
      <c r="HV149" s="115"/>
      <c r="HW149" s="110">
        <v>0</v>
      </c>
      <c r="HX149" s="111"/>
      <c r="HY149" s="111"/>
      <c r="HZ149" s="111"/>
      <c r="IA149" s="111"/>
      <c r="IB149" s="111"/>
      <c r="IC149" s="111"/>
      <c r="ID149" s="111"/>
      <c r="IE149" s="112"/>
    </row>
    <row r="150" spans="1:239" s="32" customFormat="1" ht="21" customHeight="1" x14ac:dyDescent="0.2">
      <c r="A150" s="107">
        <v>9</v>
      </c>
      <c r="B150" s="108"/>
      <c r="C150" s="108"/>
      <c r="D150" s="109"/>
      <c r="E150" s="104" t="s">
        <v>116</v>
      </c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6"/>
      <c r="AH150" s="121">
        <v>0</v>
      </c>
      <c r="AI150" s="122"/>
      <c r="AJ150" s="122"/>
      <c r="AK150" s="122"/>
      <c r="AL150" s="122"/>
      <c r="AM150" s="122"/>
      <c r="AN150" s="122"/>
      <c r="AO150" s="122"/>
      <c r="AP150" s="122"/>
      <c r="AQ150" s="123"/>
      <c r="AR150" s="124">
        <f>AR151+AR152+AR153+AR154+AR155</f>
        <v>15</v>
      </c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5">
        <v>0</v>
      </c>
      <c r="BC150" s="125"/>
      <c r="BD150" s="125"/>
      <c r="BE150" s="125"/>
      <c r="BF150" s="125"/>
      <c r="BG150" s="125"/>
      <c r="BH150" s="125"/>
      <c r="BI150" s="125"/>
      <c r="BJ150" s="125"/>
      <c r="BK150" s="124">
        <f>BK151+BK152+BK153+BK154+BK155</f>
        <v>123</v>
      </c>
      <c r="BL150" s="124"/>
      <c r="BM150" s="124"/>
      <c r="BN150" s="124"/>
      <c r="BO150" s="124"/>
      <c r="BP150" s="124"/>
      <c r="BQ150" s="124"/>
      <c r="BR150" s="124"/>
      <c r="BS150" s="124"/>
      <c r="BT150" s="116">
        <f>BT151+BT152+BT153+BT154+BT155</f>
        <v>3</v>
      </c>
      <c r="BU150" s="117"/>
      <c r="BV150" s="117"/>
      <c r="BW150" s="117"/>
      <c r="BX150" s="117"/>
      <c r="BY150" s="117"/>
      <c r="BZ150" s="117"/>
      <c r="CA150" s="118"/>
      <c r="CB150" s="124">
        <f>CB151+CB152+CB153+CB154+CB155</f>
        <v>413</v>
      </c>
      <c r="CC150" s="124"/>
      <c r="CD150" s="124"/>
      <c r="CE150" s="124"/>
      <c r="CF150" s="124"/>
      <c r="CG150" s="124"/>
      <c r="CH150" s="124"/>
      <c r="CI150" s="124"/>
      <c r="CJ150" s="124"/>
      <c r="CK150" s="124">
        <f>CK151+CK152+CK153+CK154+CK155</f>
        <v>60</v>
      </c>
      <c r="CL150" s="124"/>
      <c r="CM150" s="124"/>
      <c r="CN150" s="124"/>
      <c r="CO150" s="124"/>
      <c r="CP150" s="124"/>
      <c r="CQ150" s="124"/>
      <c r="CR150" s="124"/>
      <c r="CS150" s="124"/>
      <c r="CT150" s="121">
        <v>0</v>
      </c>
      <c r="CU150" s="122"/>
      <c r="CV150" s="122"/>
      <c r="CW150" s="122"/>
      <c r="CX150" s="122"/>
      <c r="CY150" s="122"/>
      <c r="CZ150" s="122"/>
      <c r="DA150" s="122"/>
      <c r="DB150" s="123"/>
      <c r="DC150" s="121">
        <v>0</v>
      </c>
      <c r="DD150" s="122"/>
      <c r="DE150" s="122"/>
      <c r="DF150" s="122"/>
      <c r="DG150" s="122"/>
      <c r="DH150" s="122"/>
      <c r="DI150" s="122"/>
      <c r="DJ150" s="122"/>
      <c r="DK150" s="122"/>
      <c r="DL150" s="122"/>
      <c r="DM150" s="123"/>
      <c r="DN150" s="121">
        <v>0</v>
      </c>
      <c r="DO150" s="122"/>
      <c r="DP150" s="122"/>
      <c r="DQ150" s="122"/>
      <c r="DR150" s="122"/>
      <c r="DS150" s="122"/>
      <c r="DT150" s="122"/>
      <c r="DU150" s="123"/>
      <c r="DV150" s="121">
        <f>DV151+DV152+DV153+DV154+DV155</f>
        <v>0</v>
      </c>
      <c r="DW150" s="122"/>
      <c r="DX150" s="122"/>
      <c r="DY150" s="122"/>
      <c r="DZ150" s="122"/>
      <c r="EA150" s="122"/>
      <c r="EB150" s="122"/>
      <c r="EC150" s="122"/>
      <c r="ED150" s="122"/>
      <c r="EE150" s="122"/>
      <c r="EF150" s="123"/>
      <c r="EG150" s="116">
        <f>EG151+EG152+EG153+EG154+EG155</f>
        <v>160</v>
      </c>
      <c r="EH150" s="117"/>
      <c r="EI150" s="117"/>
      <c r="EJ150" s="117"/>
      <c r="EK150" s="117"/>
      <c r="EL150" s="117"/>
      <c r="EM150" s="117"/>
      <c r="EN150" s="117"/>
      <c r="EO150" s="117"/>
      <c r="EP150" s="117"/>
      <c r="EQ150" s="117"/>
      <c r="ER150" s="117"/>
      <c r="ES150" s="118"/>
      <c r="ET150" s="121">
        <v>0</v>
      </c>
      <c r="EU150" s="122"/>
      <c r="EV150" s="122"/>
      <c r="EW150" s="122"/>
      <c r="EX150" s="122"/>
      <c r="EY150" s="122"/>
      <c r="EZ150" s="122"/>
      <c r="FA150" s="123"/>
      <c r="FB150" s="121">
        <v>0</v>
      </c>
      <c r="FC150" s="122"/>
      <c r="FD150" s="122"/>
      <c r="FE150" s="122"/>
      <c r="FF150" s="122"/>
      <c r="FG150" s="122"/>
      <c r="FH150" s="122"/>
      <c r="FI150" s="123"/>
      <c r="FJ150" s="121">
        <v>0</v>
      </c>
      <c r="FK150" s="122"/>
      <c r="FL150" s="122"/>
      <c r="FM150" s="122"/>
      <c r="FN150" s="122"/>
      <c r="FO150" s="122"/>
      <c r="FP150" s="122"/>
      <c r="FQ150" s="122"/>
      <c r="FR150" s="122"/>
      <c r="FS150" s="123"/>
      <c r="FT150" s="121">
        <v>0</v>
      </c>
      <c r="FU150" s="122"/>
      <c r="FV150" s="122"/>
      <c r="FW150" s="122"/>
      <c r="FX150" s="122"/>
      <c r="FY150" s="122"/>
      <c r="FZ150" s="122"/>
      <c r="GA150" s="122"/>
      <c r="GB150" s="123"/>
      <c r="GC150" s="121">
        <v>0</v>
      </c>
      <c r="GD150" s="122"/>
      <c r="GE150" s="122"/>
      <c r="GF150" s="122"/>
      <c r="GG150" s="122"/>
      <c r="GH150" s="122"/>
      <c r="GI150" s="122"/>
      <c r="GJ150" s="122"/>
      <c r="GK150" s="123"/>
      <c r="GL150" s="116">
        <f>GL151+GL152+GL153+GL154+GL155</f>
        <v>811</v>
      </c>
      <c r="GM150" s="117"/>
      <c r="GN150" s="117"/>
      <c r="GO150" s="117"/>
      <c r="GP150" s="117"/>
      <c r="GQ150" s="117"/>
      <c r="GR150" s="117"/>
      <c r="GS150" s="117"/>
      <c r="GT150" s="118"/>
      <c r="GU150" s="121">
        <v>0</v>
      </c>
      <c r="GV150" s="122"/>
      <c r="GW150" s="122"/>
      <c r="GX150" s="122"/>
      <c r="GY150" s="122"/>
      <c r="GZ150" s="122"/>
      <c r="HA150" s="122"/>
      <c r="HB150" s="122"/>
      <c r="HC150" s="122"/>
      <c r="HD150" s="122"/>
      <c r="HE150" s="123"/>
      <c r="HF150" s="121">
        <v>0</v>
      </c>
      <c r="HG150" s="122"/>
      <c r="HH150" s="122"/>
      <c r="HI150" s="122"/>
      <c r="HJ150" s="122"/>
      <c r="HK150" s="122"/>
      <c r="HL150" s="122"/>
      <c r="HM150" s="122"/>
      <c r="HN150" s="123"/>
      <c r="HO150" s="116">
        <f>HO151+HO152+HO153+HO154+HO155</f>
        <v>790</v>
      </c>
      <c r="HP150" s="117"/>
      <c r="HQ150" s="117"/>
      <c r="HR150" s="117"/>
      <c r="HS150" s="117"/>
      <c r="HT150" s="117"/>
      <c r="HU150" s="117"/>
      <c r="HV150" s="118"/>
      <c r="HW150" s="121">
        <v>0</v>
      </c>
      <c r="HX150" s="122"/>
      <c r="HY150" s="122"/>
      <c r="HZ150" s="122"/>
      <c r="IA150" s="122"/>
      <c r="IB150" s="122"/>
      <c r="IC150" s="122"/>
      <c r="ID150" s="122"/>
      <c r="IE150" s="123"/>
    </row>
    <row r="151" spans="1:239" s="32" customFormat="1" ht="42.75" customHeight="1" x14ac:dyDescent="0.2">
      <c r="A151" s="107" t="s">
        <v>178</v>
      </c>
      <c r="B151" s="108"/>
      <c r="C151" s="108"/>
      <c r="D151" s="109"/>
      <c r="E151" s="101" t="s">
        <v>117</v>
      </c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3"/>
      <c r="AH151" s="110">
        <v>0</v>
      </c>
      <c r="AI151" s="111"/>
      <c r="AJ151" s="111"/>
      <c r="AK151" s="111"/>
      <c r="AL151" s="111"/>
      <c r="AM151" s="111"/>
      <c r="AN151" s="111"/>
      <c r="AO151" s="111"/>
      <c r="AP151" s="111"/>
      <c r="AQ151" s="112"/>
      <c r="AR151" s="119">
        <v>0</v>
      </c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20">
        <v>0</v>
      </c>
      <c r="BC151" s="120"/>
      <c r="BD151" s="120"/>
      <c r="BE151" s="120"/>
      <c r="BF151" s="120"/>
      <c r="BG151" s="120"/>
      <c r="BH151" s="120"/>
      <c r="BI151" s="120"/>
      <c r="BJ151" s="120"/>
      <c r="BK151" s="119">
        <v>45</v>
      </c>
      <c r="BL151" s="119"/>
      <c r="BM151" s="119"/>
      <c r="BN151" s="119"/>
      <c r="BO151" s="119"/>
      <c r="BP151" s="119"/>
      <c r="BQ151" s="119"/>
      <c r="BR151" s="119"/>
      <c r="BS151" s="119"/>
      <c r="BT151" s="113">
        <v>0</v>
      </c>
      <c r="BU151" s="114"/>
      <c r="BV151" s="114"/>
      <c r="BW151" s="114"/>
      <c r="BX151" s="114"/>
      <c r="BY151" s="114"/>
      <c r="BZ151" s="114"/>
      <c r="CA151" s="115"/>
      <c r="CB151" s="119">
        <v>242</v>
      </c>
      <c r="CC151" s="119"/>
      <c r="CD151" s="119"/>
      <c r="CE151" s="119"/>
      <c r="CF151" s="119"/>
      <c r="CG151" s="119"/>
      <c r="CH151" s="119"/>
      <c r="CI151" s="119"/>
      <c r="CJ151" s="119"/>
      <c r="CK151" s="119">
        <v>0</v>
      </c>
      <c r="CL151" s="119"/>
      <c r="CM151" s="119"/>
      <c r="CN151" s="119"/>
      <c r="CO151" s="119"/>
      <c r="CP151" s="119"/>
      <c r="CQ151" s="119"/>
      <c r="CR151" s="119"/>
      <c r="CS151" s="119"/>
      <c r="CT151" s="110">
        <v>0</v>
      </c>
      <c r="CU151" s="111"/>
      <c r="CV151" s="111"/>
      <c r="CW151" s="111"/>
      <c r="CX151" s="111"/>
      <c r="CY151" s="111"/>
      <c r="CZ151" s="111"/>
      <c r="DA151" s="111"/>
      <c r="DB151" s="112"/>
      <c r="DC151" s="110">
        <v>0</v>
      </c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2"/>
      <c r="DN151" s="110">
        <v>0</v>
      </c>
      <c r="DO151" s="111"/>
      <c r="DP151" s="111"/>
      <c r="DQ151" s="111"/>
      <c r="DR151" s="111"/>
      <c r="DS151" s="111"/>
      <c r="DT151" s="111"/>
      <c r="DU151" s="112"/>
      <c r="DV151" s="110">
        <v>0</v>
      </c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2"/>
      <c r="EG151" s="113">
        <v>31</v>
      </c>
      <c r="EH151" s="114"/>
      <c r="EI151" s="114"/>
      <c r="EJ151" s="114"/>
      <c r="EK151" s="114"/>
      <c r="EL151" s="114"/>
      <c r="EM151" s="114"/>
      <c r="EN151" s="114"/>
      <c r="EO151" s="114"/>
      <c r="EP151" s="114"/>
      <c r="EQ151" s="114"/>
      <c r="ER151" s="114"/>
      <c r="ES151" s="115"/>
      <c r="ET151" s="110">
        <v>0</v>
      </c>
      <c r="EU151" s="111"/>
      <c r="EV151" s="111"/>
      <c r="EW151" s="111"/>
      <c r="EX151" s="111"/>
      <c r="EY151" s="111"/>
      <c r="EZ151" s="111"/>
      <c r="FA151" s="112"/>
      <c r="FB151" s="110">
        <v>0</v>
      </c>
      <c r="FC151" s="111"/>
      <c r="FD151" s="111"/>
      <c r="FE151" s="111"/>
      <c r="FF151" s="111"/>
      <c r="FG151" s="111"/>
      <c r="FH151" s="111"/>
      <c r="FI151" s="112"/>
      <c r="FJ151" s="110">
        <v>0</v>
      </c>
      <c r="FK151" s="111"/>
      <c r="FL151" s="111"/>
      <c r="FM151" s="111"/>
      <c r="FN151" s="111"/>
      <c r="FO151" s="111"/>
      <c r="FP151" s="111"/>
      <c r="FQ151" s="111"/>
      <c r="FR151" s="111"/>
      <c r="FS151" s="112"/>
      <c r="FT151" s="110">
        <v>0</v>
      </c>
      <c r="FU151" s="111"/>
      <c r="FV151" s="111"/>
      <c r="FW151" s="111"/>
      <c r="FX151" s="111"/>
      <c r="FY151" s="111"/>
      <c r="FZ151" s="111"/>
      <c r="GA151" s="111"/>
      <c r="GB151" s="112"/>
      <c r="GC151" s="110">
        <v>0</v>
      </c>
      <c r="GD151" s="111"/>
      <c r="GE151" s="111"/>
      <c r="GF151" s="111"/>
      <c r="GG151" s="111"/>
      <c r="GH151" s="111"/>
      <c r="GI151" s="111"/>
      <c r="GJ151" s="111"/>
      <c r="GK151" s="112"/>
      <c r="GL151" s="113">
        <v>811</v>
      </c>
      <c r="GM151" s="114"/>
      <c r="GN151" s="114"/>
      <c r="GO151" s="114"/>
      <c r="GP151" s="114"/>
      <c r="GQ151" s="114"/>
      <c r="GR151" s="114"/>
      <c r="GS151" s="114"/>
      <c r="GT151" s="115"/>
      <c r="GU151" s="110">
        <v>0</v>
      </c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2"/>
      <c r="HF151" s="110">
        <v>0</v>
      </c>
      <c r="HG151" s="111"/>
      <c r="HH151" s="111"/>
      <c r="HI151" s="111"/>
      <c r="HJ151" s="111"/>
      <c r="HK151" s="111"/>
      <c r="HL151" s="111"/>
      <c r="HM151" s="111"/>
      <c r="HN151" s="112"/>
      <c r="HO151" s="113">
        <v>554</v>
      </c>
      <c r="HP151" s="114"/>
      <c r="HQ151" s="114"/>
      <c r="HR151" s="114"/>
      <c r="HS151" s="114"/>
      <c r="HT151" s="114"/>
      <c r="HU151" s="114"/>
      <c r="HV151" s="115"/>
      <c r="HW151" s="110">
        <v>0</v>
      </c>
      <c r="HX151" s="111"/>
      <c r="HY151" s="111"/>
      <c r="HZ151" s="111"/>
      <c r="IA151" s="111"/>
      <c r="IB151" s="111"/>
      <c r="IC151" s="111"/>
      <c r="ID151" s="111"/>
      <c r="IE151" s="112"/>
    </row>
    <row r="152" spans="1:239" s="32" customFormat="1" ht="21" customHeight="1" x14ac:dyDescent="0.2">
      <c r="A152" s="107" t="s">
        <v>179</v>
      </c>
      <c r="B152" s="108"/>
      <c r="C152" s="108"/>
      <c r="D152" s="109"/>
      <c r="E152" s="101" t="s">
        <v>118</v>
      </c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3"/>
      <c r="AH152" s="110">
        <v>0</v>
      </c>
      <c r="AI152" s="111"/>
      <c r="AJ152" s="111"/>
      <c r="AK152" s="111"/>
      <c r="AL152" s="111"/>
      <c r="AM152" s="111"/>
      <c r="AN152" s="111"/>
      <c r="AO152" s="111"/>
      <c r="AP152" s="111"/>
      <c r="AQ152" s="112"/>
      <c r="AR152" s="119">
        <v>12</v>
      </c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20">
        <v>0</v>
      </c>
      <c r="BC152" s="120"/>
      <c r="BD152" s="120"/>
      <c r="BE152" s="120"/>
      <c r="BF152" s="120"/>
      <c r="BG152" s="120"/>
      <c r="BH152" s="120"/>
      <c r="BI152" s="120"/>
      <c r="BJ152" s="120"/>
      <c r="BK152" s="119">
        <v>31</v>
      </c>
      <c r="BL152" s="119"/>
      <c r="BM152" s="119"/>
      <c r="BN152" s="119"/>
      <c r="BO152" s="119"/>
      <c r="BP152" s="119"/>
      <c r="BQ152" s="119"/>
      <c r="BR152" s="119"/>
      <c r="BS152" s="119"/>
      <c r="BT152" s="113">
        <v>0</v>
      </c>
      <c r="BU152" s="114"/>
      <c r="BV152" s="114"/>
      <c r="BW152" s="114"/>
      <c r="BX152" s="114"/>
      <c r="BY152" s="114"/>
      <c r="BZ152" s="114"/>
      <c r="CA152" s="115"/>
      <c r="CB152" s="119">
        <v>101</v>
      </c>
      <c r="CC152" s="119"/>
      <c r="CD152" s="119"/>
      <c r="CE152" s="119"/>
      <c r="CF152" s="119"/>
      <c r="CG152" s="119"/>
      <c r="CH152" s="119"/>
      <c r="CI152" s="119"/>
      <c r="CJ152" s="119"/>
      <c r="CK152" s="119">
        <v>0</v>
      </c>
      <c r="CL152" s="119"/>
      <c r="CM152" s="119"/>
      <c r="CN152" s="119"/>
      <c r="CO152" s="119"/>
      <c r="CP152" s="119"/>
      <c r="CQ152" s="119"/>
      <c r="CR152" s="119"/>
      <c r="CS152" s="119"/>
      <c r="CT152" s="110">
        <v>0</v>
      </c>
      <c r="CU152" s="111"/>
      <c r="CV152" s="111"/>
      <c r="CW152" s="111"/>
      <c r="CX152" s="111"/>
      <c r="CY152" s="111"/>
      <c r="CZ152" s="111"/>
      <c r="DA152" s="111"/>
      <c r="DB152" s="112"/>
      <c r="DC152" s="110">
        <v>0</v>
      </c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2"/>
      <c r="DN152" s="110">
        <v>0</v>
      </c>
      <c r="DO152" s="111"/>
      <c r="DP152" s="111"/>
      <c r="DQ152" s="111"/>
      <c r="DR152" s="111"/>
      <c r="DS152" s="111"/>
      <c r="DT152" s="111"/>
      <c r="DU152" s="112"/>
      <c r="DV152" s="110">
        <v>0</v>
      </c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2"/>
      <c r="EG152" s="113">
        <v>66</v>
      </c>
      <c r="EH152" s="114"/>
      <c r="EI152" s="114"/>
      <c r="EJ152" s="114"/>
      <c r="EK152" s="114"/>
      <c r="EL152" s="114"/>
      <c r="EM152" s="114"/>
      <c r="EN152" s="114"/>
      <c r="EO152" s="114"/>
      <c r="EP152" s="114"/>
      <c r="EQ152" s="114"/>
      <c r="ER152" s="114"/>
      <c r="ES152" s="115"/>
      <c r="ET152" s="110">
        <v>0</v>
      </c>
      <c r="EU152" s="111"/>
      <c r="EV152" s="111"/>
      <c r="EW152" s="111"/>
      <c r="EX152" s="111"/>
      <c r="EY152" s="111"/>
      <c r="EZ152" s="111"/>
      <c r="FA152" s="112"/>
      <c r="FB152" s="110">
        <v>0</v>
      </c>
      <c r="FC152" s="111"/>
      <c r="FD152" s="111"/>
      <c r="FE152" s="111"/>
      <c r="FF152" s="111"/>
      <c r="FG152" s="111"/>
      <c r="FH152" s="111"/>
      <c r="FI152" s="112"/>
      <c r="FJ152" s="110">
        <v>0</v>
      </c>
      <c r="FK152" s="111"/>
      <c r="FL152" s="111"/>
      <c r="FM152" s="111"/>
      <c r="FN152" s="111"/>
      <c r="FO152" s="111"/>
      <c r="FP152" s="111"/>
      <c r="FQ152" s="111"/>
      <c r="FR152" s="111"/>
      <c r="FS152" s="112"/>
      <c r="FT152" s="110">
        <v>0</v>
      </c>
      <c r="FU152" s="111"/>
      <c r="FV152" s="111"/>
      <c r="FW152" s="111"/>
      <c r="FX152" s="111"/>
      <c r="FY152" s="111"/>
      <c r="FZ152" s="111"/>
      <c r="GA152" s="111"/>
      <c r="GB152" s="112"/>
      <c r="GC152" s="110">
        <v>0</v>
      </c>
      <c r="GD152" s="111"/>
      <c r="GE152" s="111"/>
      <c r="GF152" s="111"/>
      <c r="GG152" s="111"/>
      <c r="GH152" s="111"/>
      <c r="GI152" s="111"/>
      <c r="GJ152" s="111"/>
      <c r="GK152" s="112"/>
      <c r="GL152" s="113">
        <v>0</v>
      </c>
      <c r="GM152" s="114"/>
      <c r="GN152" s="114"/>
      <c r="GO152" s="114"/>
      <c r="GP152" s="114"/>
      <c r="GQ152" s="114"/>
      <c r="GR152" s="114"/>
      <c r="GS152" s="114"/>
      <c r="GT152" s="115"/>
      <c r="GU152" s="110">
        <v>0</v>
      </c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2"/>
      <c r="HF152" s="110">
        <v>0</v>
      </c>
      <c r="HG152" s="111"/>
      <c r="HH152" s="111"/>
      <c r="HI152" s="111"/>
      <c r="HJ152" s="111"/>
      <c r="HK152" s="111"/>
      <c r="HL152" s="111"/>
      <c r="HM152" s="111"/>
      <c r="HN152" s="112"/>
      <c r="HO152" s="113">
        <v>138</v>
      </c>
      <c r="HP152" s="114"/>
      <c r="HQ152" s="114"/>
      <c r="HR152" s="114"/>
      <c r="HS152" s="114"/>
      <c r="HT152" s="114"/>
      <c r="HU152" s="114"/>
      <c r="HV152" s="115"/>
      <c r="HW152" s="110">
        <v>0</v>
      </c>
      <c r="HX152" s="111"/>
      <c r="HY152" s="111"/>
      <c r="HZ152" s="111"/>
      <c r="IA152" s="111"/>
      <c r="IB152" s="111"/>
      <c r="IC152" s="111"/>
      <c r="ID152" s="111"/>
      <c r="IE152" s="112"/>
    </row>
    <row r="153" spans="1:239" s="32" customFormat="1" ht="21" customHeight="1" x14ac:dyDescent="0.2">
      <c r="A153" s="107" t="s">
        <v>180</v>
      </c>
      <c r="B153" s="108"/>
      <c r="C153" s="108"/>
      <c r="D153" s="109"/>
      <c r="E153" s="101" t="s">
        <v>119</v>
      </c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3"/>
      <c r="AH153" s="110">
        <v>0</v>
      </c>
      <c r="AI153" s="111"/>
      <c r="AJ153" s="111"/>
      <c r="AK153" s="111"/>
      <c r="AL153" s="111"/>
      <c r="AM153" s="111"/>
      <c r="AN153" s="111"/>
      <c r="AO153" s="111"/>
      <c r="AP153" s="111"/>
      <c r="AQ153" s="112"/>
      <c r="AR153" s="119">
        <v>3</v>
      </c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20">
        <v>0</v>
      </c>
      <c r="BC153" s="120"/>
      <c r="BD153" s="120"/>
      <c r="BE153" s="120"/>
      <c r="BF153" s="120"/>
      <c r="BG153" s="120"/>
      <c r="BH153" s="120"/>
      <c r="BI153" s="120"/>
      <c r="BJ153" s="120"/>
      <c r="BK153" s="119">
        <v>21</v>
      </c>
      <c r="BL153" s="119"/>
      <c r="BM153" s="119"/>
      <c r="BN153" s="119"/>
      <c r="BO153" s="119"/>
      <c r="BP153" s="119"/>
      <c r="BQ153" s="119"/>
      <c r="BR153" s="119"/>
      <c r="BS153" s="119"/>
      <c r="BT153" s="113">
        <v>0</v>
      </c>
      <c r="BU153" s="114"/>
      <c r="BV153" s="114"/>
      <c r="BW153" s="114"/>
      <c r="BX153" s="114"/>
      <c r="BY153" s="114"/>
      <c r="BZ153" s="114"/>
      <c r="CA153" s="115"/>
      <c r="CB153" s="119">
        <v>15</v>
      </c>
      <c r="CC153" s="119"/>
      <c r="CD153" s="119"/>
      <c r="CE153" s="119"/>
      <c r="CF153" s="119"/>
      <c r="CG153" s="119"/>
      <c r="CH153" s="119"/>
      <c r="CI153" s="119"/>
      <c r="CJ153" s="119"/>
      <c r="CK153" s="119">
        <v>0</v>
      </c>
      <c r="CL153" s="119"/>
      <c r="CM153" s="119"/>
      <c r="CN153" s="119"/>
      <c r="CO153" s="119"/>
      <c r="CP153" s="119"/>
      <c r="CQ153" s="119"/>
      <c r="CR153" s="119"/>
      <c r="CS153" s="119"/>
      <c r="CT153" s="110">
        <v>0</v>
      </c>
      <c r="CU153" s="111"/>
      <c r="CV153" s="111"/>
      <c r="CW153" s="111"/>
      <c r="CX153" s="111"/>
      <c r="CY153" s="111"/>
      <c r="CZ153" s="111"/>
      <c r="DA153" s="111"/>
      <c r="DB153" s="112"/>
      <c r="DC153" s="110">
        <v>0</v>
      </c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2"/>
      <c r="DN153" s="110">
        <v>0</v>
      </c>
      <c r="DO153" s="111"/>
      <c r="DP153" s="111"/>
      <c r="DQ153" s="111"/>
      <c r="DR153" s="111"/>
      <c r="DS153" s="111"/>
      <c r="DT153" s="111"/>
      <c r="DU153" s="112"/>
      <c r="DV153" s="110">
        <v>0</v>
      </c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2"/>
      <c r="EG153" s="113">
        <v>48</v>
      </c>
      <c r="EH153" s="114"/>
      <c r="EI153" s="114"/>
      <c r="EJ153" s="114"/>
      <c r="EK153" s="114"/>
      <c r="EL153" s="114"/>
      <c r="EM153" s="114"/>
      <c r="EN153" s="114"/>
      <c r="EO153" s="114"/>
      <c r="EP153" s="114"/>
      <c r="EQ153" s="114"/>
      <c r="ER153" s="114"/>
      <c r="ES153" s="115"/>
      <c r="ET153" s="110">
        <v>0</v>
      </c>
      <c r="EU153" s="111"/>
      <c r="EV153" s="111"/>
      <c r="EW153" s="111"/>
      <c r="EX153" s="111"/>
      <c r="EY153" s="111"/>
      <c r="EZ153" s="111"/>
      <c r="FA153" s="112"/>
      <c r="FB153" s="110">
        <v>0</v>
      </c>
      <c r="FC153" s="111"/>
      <c r="FD153" s="111"/>
      <c r="FE153" s="111"/>
      <c r="FF153" s="111"/>
      <c r="FG153" s="111"/>
      <c r="FH153" s="111"/>
      <c r="FI153" s="112"/>
      <c r="FJ153" s="110">
        <v>0</v>
      </c>
      <c r="FK153" s="111"/>
      <c r="FL153" s="111"/>
      <c r="FM153" s="111"/>
      <c r="FN153" s="111"/>
      <c r="FO153" s="111"/>
      <c r="FP153" s="111"/>
      <c r="FQ153" s="111"/>
      <c r="FR153" s="111"/>
      <c r="FS153" s="112"/>
      <c r="FT153" s="110">
        <v>0</v>
      </c>
      <c r="FU153" s="111"/>
      <c r="FV153" s="111"/>
      <c r="FW153" s="111"/>
      <c r="FX153" s="111"/>
      <c r="FY153" s="111"/>
      <c r="FZ153" s="111"/>
      <c r="GA153" s="111"/>
      <c r="GB153" s="112"/>
      <c r="GC153" s="110">
        <v>0</v>
      </c>
      <c r="GD153" s="111"/>
      <c r="GE153" s="111"/>
      <c r="GF153" s="111"/>
      <c r="GG153" s="111"/>
      <c r="GH153" s="111"/>
      <c r="GI153" s="111"/>
      <c r="GJ153" s="111"/>
      <c r="GK153" s="112"/>
      <c r="GL153" s="113">
        <v>0</v>
      </c>
      <c r="GM153" s="114"/>
      <c r="GN153" s="114"/>
      <c r="GO153" s="114"/>
      <c r="GP153" s="114"/>
      <c r="GQ153" s="114"/>
      <c r="GR153" s="114"/>
      <c r="GS153" s="114"/>
      <c r="GT153" s="115"/>
      <c r="GU153" s="110">
        <v>0</v>
      </c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2"/>
      <c r="HF153" s="110">
        <v>0</v>
      </c>
      <c r="HG153" s="111"/>
      <c r="HH153" s="111"/>
      <c r="HI153" s="111"/>
      <c r="HJ153" s="111"/>
      <c r="HK153" s="111"/>
      <c r="HL153" s="111"/>
      <c r="HM153" s="111"/>
      <c r="HN153" s="112"/>
      <c r="HO153" s="113">
        <v>0</v>
      </c>
      <c r="HP153" s="114"/>
      <c r="HQ153" s="114"/>
      <c r="HR153" s="114"/>
      <c r="HS153" s="114"/>
      <c r="HT153" s="114"/>
      <c r="HU153" s="114"/>
      <c r="HV153" s="115"/>
      <c r="HW153" s="110">
        <v>0</v>
      </c>
      <c r="HX153" s="111"/>
      <c r="HY153" s="111"/>
      <c r="HZ153" s="111"/>
      <c r="IA153" s="111"/>
      <c r="IB153" s="111"/>
      <c r="IC153" s="111"/>
      <c r="ID153" s="111"/>
      <c r="IE153" s="112"/>
    </row>
    <row r="154" spans="1:239" s="32" customFormat="1" ht="21" customHeight="1" x14ac:dyDescent="0.2">
      <c r="A154" s="107" t="s">
        <v>181</v>
      </c>
      <c r="B154" s="108"/>
      <c r="C154" s="108"/>
      <c r="D154" s="109"/>
      <c r="E154" s="101" t="s">
        <v>120</v>
      </c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3"/>
      <c r="AH154" s="110">
        <v>0</v>
      </c>
      <c r="AI154" s="111"/>
      <c r="AJ154" s="111"/>
      <c r="AK154" s="111"/>
      <c r="AL154" s="111"/>
      <c r="AM154" s="111"/>
      <c r="AN154" s="111"/>
      <c r="AO154" s="111"/>
      <c r="AP154" s="111"/>
      <c r="AQ154" s="112"/>
      <c r="AR154" s="119">
        <v>0</v>
      </c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20">
        <v>0</v>
      </c>
      <c r="BC154" s="120"/>
      <c r="BD154" s="120"/>
      <c r="BE154" s="120"/>
      <c r="BF154" s="120"/>
      <c r="BG154" s="120"/>
      <c r="BH154" s="120"/>
      <c r="BI154" s="120"/>
      <c r="BJ154" s="120"/>
      <c r="BK154" s="119">
        <v>26</v>
      </c>
      <c r="BL154" s="119"/>
      <c r="BM154" s="119"/>
      <c r="BN154" s="119"/>
      <c r="BO154" s="119"/>
      <c r="BP154" s="119"/>
      <c r="BQ154" s="119"/>
      <c r="BR154" s="119"/>
      <c r="BS154" s="119"/>
      <c r="BT154" s="113">
        <v>3</v>
      </c>
      <c r="BU154" s="114"/>
      <c r="BV154" s="114"/>
      <c r="BW154" s="114"/>
      <c r="BX154" s="114"/>
      <c r="BY154" s="114"/>
      <c r="BZ154" s="114"/>
      <c r="CA154" s="115"/>
      <c r="CB154" s="119">
        <v>49</v>
      </c>
      <c r="CC154" s="119"/>
      <c r="CD154" s="119"/>
      <c r="CE154" s="119"/>
      <c r="CF154" s="119"/>
      <c r="CG154" s="119"/>
      <c r="CH154" s="119"/>
      <c r="CI154" s="119"/>
      <c r="CJ154" s="119"/>
      <c r="CK154" s="119">
        <v>0</v>
      </c>
      <c r="CL154" s="119"/>
      <c r="CM154" s="119"/>
      <c r="CN154" s="119"/>
      <c r="CO154" s="119"/>
      <c r="CP154" s="119"/>
      <c r="CQ154" s="119"/>
      <c r="CR154" s="119"/>
      <c r="CS154" s="119"/>
      <c r="CT154" s="110">
        <v>0</v>
      </c>
      <c r="CU154" s="111"/>
      <c r="CV154" s="111"/>
      <c r="CW154" s="111"/>
      <c r="CX154" s="111"/>
      <c r="CY154" s="111"/>
      <c r="CZ154" s="111"/>
      <c r="DA154" s="111"/>
      <c r="DB154" s="112"/>
      <c r="DC154" s="110">
        <v>0</v>
      </c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2"/>
      <c r="DN154" s="110">
        <v>0</v>
      </c>
      <c r="DO154" s="111"/>
      <c r="DP154" s="111"/>
      <c r="DQ154" s="111"/>
      <c r="DR154" s="111"/>
      <c r="DS154" s="111"/>
      <c r="DT154" s="111"/>
      <c r="DU154" s="112"/>
      <c r="DV154" s="110">
        <v>0</v>
      </c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2"/>
      <c r="EG154" s="113">
        <v>15</v>
      </c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  <c r="ES154" s="115"/>
      <c r="ET154" s="110">
        <v>0</v>
      </c>
      <c r="EU154" s="111"/>
      <c r="EV154" s="111"/>
      <c r="EW154" s="111"/>
      <c r="EX154" s="111"/>
      <c r="EY154" s="111"/>
      <c r="EZ154" s="111"/>
      <c r="FA154" s="112"/>
      <c r="FB154" s="110">
        <v>0</v>
      </c>
      <c r="FC154" s="111"/>
      <c r="FD154" s="111"/>
      <c r="FE154" s="111"/>
      <c r="FF154" s="111"/>
      <c r="FG154" s="111"/>
      <c r="FH154" s="111"/>
      <c r="FI154" s="112"/>
      <c r="FJ154" s="110">
        <v>0</v>
      </c>
      <c r="FK154" s="111"/>
      <c r="FL154" s="111"/>
      <c r="FM154" s="111"/>
      <c r="FN154" s="111"/>
      <c r="FO154" s="111"/>
      <c r="FP154" s="111"/>
      <c r="FQ154" s="111"/>
      <c r="FR154" s="111"/>
      <c r="FS154" s="112"/>
      <c r="FT154" s="110">
        <v>0</v>
      </c>
      <c r="FU154" s="111"/>
      <c r="FV154" s="111"/>
      <c r="FW154" s="111"/>
      <c r="FX154" s="111"/>
      <c r="FY154" s="111"/>
      <c r="FZ154" s="111"/>
      <c r="GA154" s="111"/>
      <c r="GB154" s="112"/>
      <c r="GC154" s="110">
        <v>0</v>
      </c>
      <c r="GD154" s="111"/>
      <c r="GE154" s="111"/>
      <c r="GF154" s="111"/>
      <c r="GG154" s="111"/>
      <c r="GH154" s="111"/>
      <c r="GI154" s="111"/>
      <c r="GJ154" s="111"/>
      <c r="GK154" s="112"/>
      <c r="GL154" s="113">
        <v>0</v>
      </c>
      <c r="GM154" s="114"/>
      <c r="GN154" s="114"/>
      <c r="GO154" s="114"/>
      <c r="GP154" s="114"/>
      <c r="GQ154" s="114"/>
      <c r="GR154" s="114"/>
      <c r="GS154" s="114"/>
      <c r="GT154" s="115"/>
      <c r="GU154" s="110">
        <v>0</v>
      </c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2"/>
      <c r="HF154" s="110">
        <v>0</v>
      </c>
      <c r="HG154" s="111"/>
      <c r="HH154" s="111"/>
      <c r="HI154" s="111"/>
      <c r="HJ154" s="111"/>
      <c r="HK154" s="111"/>
      <c r="HL154" s="111"/>
      <c r="HM154" s="111"/>
      <c r="HN154" s="112"/>
      <c r="HO154" s="113">
        <v>98</v>
      </c>
      <c r="HP154" s="114"/>
      <c r="HQ154" s="114"/>
      <c r="HR154" s="114"/>
      <c r="HS154" s="114"/>
      <c r="HT154" s="114"/>
      <c r="HU154" s="114"/>
      <c r="HV154" s="115"/>
      <c r="HW154" s="110">
        <v>0</v>
      </c>
      <c r="HX154" s="111"/>
      <c r="HY154" s="111"/>
      <c r="HZ154" s="111"/>
      <c r="IA154" s="111"/>
      <c r="IB154" s="111"/>
      <c r="IC154" s="111"/>
      <c r="ID154" s="111"/>
      <c r="IE154" s="112"/>
    </row>
    <row r="155" spans="1:239" s="32" customFormat="1" ht="21" customHeight="1" x14ac:dyDescent="0.2">
      <c r="A155" s="33" t="s">
        <v>216</v>
      </c>
      <c r="B155" s="39"/>
      <c r="C155" s="39"/>
      <c r="D155" s="35"/>
      <c r="E155" s="101" t="s">
        <v>208</v>
      </c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3"/>
      <c r="AH155" s="110">
        <v>0</v>
      </c>
      <c r="AI155" s="111"/>
      <c r="AJ155" s="111"/>
      <c r="AK155" s="111"/>
      <c r="AL155" s="111"/>
      <c r="AM155" s="111"/>
      <c r="AN155" s="111"/>
      <c r="AO155" s="111"/>
      <c r="AP155" s="111"/>
      <c r="AQ155" s="112"/>
      <c r="AR155" s="119">
        <v>0</v>
      </c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20">
        <v>0</v>
      </c>
      <c r="BC155" s="120"/>
      <c r="BD155" s="120"/>
      <c r="BE155" s="120"/>
      <c r="BF155" s="120"/>
      <c r="BG155" s="120"/>
      <c r="BH155" s="120"/>
      <c r="BI155" s="120"/>
      <c r="BJ155" s="120"/>
      <c r="BK155" s="119">
        <v>0</v>
      </c>
      <c r="BL155" s="119"/>
      <c r="BM155" s="119"/>
      <c r="BN155" s="119"/>
      <c r="BO155" s="119"/>
      <c r="BP155" s="119"/>
      <c r="BQ155" s="119"/>
      <c r="BR155" s="119"/>
      <c r="BS155" s="119"/>
      <c r="BT155" s="113">
        <v>0</v>
      </c>
      <c r="BU155" s="114"/>
      <c r="BV155" s="114"/>
      <c r="BW155" s="114"/>
      <c r="BX155" s="114"/>
      <c r="BY155" s="114"/>
      <c r="BZ155" s="114"/>
      <c r="CA155" s="115"/>
      <c r="CB155" s="119">
        <v>6</v>
      </c>
      <c r="CC155" s="119"/>
      <c r="CD155" s="119"/>
      <c r="CE155" s="119"/>
      <c r="CF155" s="119"/>
      <c r="CG155" s="119"/>
      <c r="CH155" s="119"/>
      <c r="CI155" s="119"/>
      <c r="CJ155" s="119"/>
      <c r="CK155" s="119">
        <v>60</v>
      </c>
      <c r="CL155" s="119"/>
      <c r="CM155" s="119"/>
      <c r="CN155" s="119"/>
      <c r="CO155" s="119"/>
      <c r="CP155" s="119"/>
      <c r="CQ155" s="119"/>
      <c r="CR155" s="119"/>
      <c r="CS155" s="119"/>
      <c r="CT155" s="110">
        <v>0</v>
      </c>
      <c r="CU155" s="111"/>
      <c r="CV155" s="111"/>
      <c r="CW155" s="111"/>
      <c r="CX155" s="111"/>
      <c r="CY155" s="111"/>
      <c r="CZ155" s="111"/>
      <c r="DA155" s="111"/>
      <c r="DB155" s="112"/>
      <c r="DC155" s="110">
        <v>0</v>
      </c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2"/>
      <c r="DN155" s="110">
        <v>0</v>
      </c>
      <c r="DO155" s="111"/>
      <c r="DP155" s="111"/>
      <c r="DQ155" s="111"/>
      <c r="DR155" s="111"/>
      <c r="DS155" s="111"/>
      <c r="DT155" s="111"/>
      <c r="DU155" s="112"/>
      <c r="DV155" s="110">
        <v>0</v>
      </c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2"/>
      <c r="EG155" s="113">
        <v>0</v>
      </c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5"/>
      <c r="ET155" s="110">
        <v>0</v>
      </c>
      <c r="EU155" s="111"/>
      <c r="EV155" s="111"/>
      <c r="EW155" s="111"/>
      <c r="EX155" s="111"/>
      <c r="EY155" s="111"/>
      <c r="EZ155" s="111"/>
      <c r="FA155" s="112"/>
      <c r="FB155" s="110">
        <v>0</v>
      </c>
      <c r="FC155" s="111"/>
      <c r="FD155" s="111"/>
      <c r="FE155" s="111"/>
      <c r="FF155" s="111"/>
      <c r="FG155" s="111"/>
      <c r="FH155" s="111"/>
      <c r="FI155" s="112"/>
      <c r="FJ155" s="110">
        <v>0</v>
      </c>
      <c r="FK155" s="111"/>
      <c r="FL155" s="111"/>
      <c r="FM155" s="111"/>
      <c r="FN155" s="111"/>
      <c r="FO155" s="111"/>
      <c r="FP155" s="111"/>
      <c r="FQ155" s="111"/>
      <c r="FR155" s="111"/>
      <c r="FS155" s="112"/>
      <c r="FT155" s="110">
        <v>0</v>
      </c>
      <c r="FU155" s="111"/>
      <c r="FV155" s="111"/>
      <c r="FW155" s="111"/>
      <c r="FX155" s="111"/>
      <c r="FY155" s="111"/>
      <c r="FZ155" s="111"/>
      <c r="GA155" s="111"/>
      <c r="GB155" s="112"/>
      <c r="GC155" s="110">
        <v>0</v>
      </c>
      <c r="GD155" s="111"/>
      <c r="GE155" s="111"/>
      <c r="GF155" s="111"/>
      <c r="GG155" s="111"/>
      <c r="GH155" s="111"/>
      <c r="GI155" s="111"/>
      <c r="GJ155" s="111"/>
      <c r="GK155" s="112"/>
      <c r="GL155" s="113">
        <v>0</v>
      </c>
      <c r="GM155" s="114"/>
      <c r="GN155" s="114"/>
      <c r="GO155" s="114"/>
      <c r="GP155" s="114"/>
      <c r="GQ155" s="114"/>
      <c r="GR155" s="114"/>
      <c r="GS155" s="114"/>
      <c r="GT155" s="115"/>
      <c r="GU155" s="110">
        <v>0</v>
      </c>
      <c r="GV155" s="111"/>
      <c r="GW155" s="111"/>
      <c r="GX155" s="111"/>
      <c r="GY155" s="111"/>
      <c r="GZ155" s="111"/>
      <c r="HA155" s="111"/>
      <c r="HB155" s="111"/>
      <c r="HC155" s="111"/>
      <c r="HD155" s="111"/>
      <c r="HE155" s="112"/>
      <c r="HF155" s="110">
        <v>0</v>
      </c>
      <c r="HG155" s="111"/>
      <c r="HH155" s="111"/>
      <c r="HI155" s="111"/>
      <c r="HJ155" s="111"/>
      <c r="HK155" s="111"/>
      <c r="HL155" s="111"/>
      <c r="HM155" s="111"/>
      <c r="HN155" s="112"/>
      <c r="HO155" s="113">
        <v>0</v>
      </c>
      <c r="HP155" s="114"/>
      <c r="HQ155" s="114"/>
      <c r="HR155" s="114"/>
      <c r="HS155" s="114"/>
      <c r="HT155" s="114"/>
      <c r="HU155" s="114"/>
      <c r="HV155" s="115"/>
      <c r="HW155" s="110">
        <v>0</v>
      </c>
      <c r="HX155" s="111"/>
      <c r="HY155" s="111"/>
      <c r="HZ155" s="111"/>
      <c r="IA155" s="111"/>
      <c r="IB155" s="111"/>
      <c r="IC155" s="111"/>
      <c r="ID155" s="111"/>
      <c r="IE155" s="112"/>
    </row>
    <row r="156" spans="1:239" s="32" customFormat="1" ht="21" customHeight="1" x14ac:dyDescent="0.2">
      <c r="A156" s="107">
        <v>10</v>
      </c>
      <c r="B156" s="108"/>
      <c r="C156" s="108"/>
      <c r="D156" s="109"/>
      <c r="E156" s="104" t="s">
        <v>121</v>
      </c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6"/>
      <c r="AH156" s="121">
        <v>0</v>
      </c>
      <c r="AI156" s="122"/>
      <c r="AJ156" s="122"/>
      <c r="AK156" s="122"/>
      <c r="AL156" s="122"/>
      <c r="AM156" s="122"/>
      <c r="AN156" s="122"/>
      <c r="AO156" s="122"/>
      <c r="AP156" s="122"/>
      <c r="AQ156" s="123"/>
      <c r="AR156" s="124">
        <f>AR157+AR158+AR159</f>
        <v>3</v>
      </c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5">
        <v>0</v>
      </c>
      <c r="BC156" s="125"/>
      <c r="BD156" s="125"/>
      <c r="BE156" s="125"/>
      <c r="BF156" s="125"/>
      <c r="BG156" s="125"/>
      <c r="BH156" s="125"/>
      <c r="BI156" s="125"/>
      <c r="BJ156" s="125"/>
      <c r="BK156" s="124">
        <f>BK157+BK158+BK159</f>
        <v>88</v>
      </c>
      <c r="BL156" s="124"/>
      <c r="BM156" s="124"/>
      <c r="BN156" s="124"/>
      <c r="BO156" s="124"/>
      <c r="BP156" s="124"/>
      <c r="BQ156" s="124"/>
      <c r="BR156" s="124"/>
      <c r="BS156" s="124"/>
      <c r="BT156" s="116">
        <f>BT157+BT158+BT159</f>
        <v>27</v>
      </c>
      <c r="BU156" s="117"/>
      <c r="BV156" s="117"/>
      <c r="BW156" s="117"/>
      <c r="BX156" s="117"/>
      <c r="BY156" s="117"/>
      <c r="BZ156" s="117"/>
      <c r="CA156" s="118"/>
      <c r="CB156" s="124">
        <f>CB157+CB158+CB159</f>
        <v>873</v>
      </c>
      <c r="CC156" s="124"/>
      <c r="CD156" s="124"/>
      <c r="CE156" s="124"/>
      <c r="CF156" s="124"/>
      <c r="CG156" s="124"/>
      <c r="CH156" s="124"/>
      <c r="CI156" s="124"/>
      <c r="CJ156" s="124"/>
      <c r="CK156" s="124">
        <f>CK157+CK158+CK159</f>
        <v>55</v>
      </c>
      <c r="CL156" s="124"/>
      <c r="CM156" s="124"/>
      <c r="CN156" s="124"/>
      <c r="CO156" s="124"/>
      <c r="CP156" s="124"/>
      <c r="CQ156" s="124"/>
      <c r="CR156" s="124"/>
      <c r="CS156" s="124"/>
      <c r="CT156" s="121">
        <v>0</v>
      </c>
      <c r="CU156" s="122"/>
      <c r="CV156" s="122"/>
      <c r="CW156" s="122"/>
      <c r="CX156" s="122"/>
      <c r="CY156" s="122"/>
      <c r="CZ156" s="122"/>
      <c r="DA156" s="122"/>
      <c r="DB156" s="123"/>
      <c r="DC156" s="121">
        <v>0</v>
      </c>
      <c r="DD156" s="122"/>
      <c r="DE156" s="122"/>
      <c r="DF156" s="122"/>
      <c r="DG156" s="122"/>
      <c r="DH156" s="122"/>
      <c r="DI156" s="122"/>
      <c r="DJ156" s="122"/>
      <c r="DK156" s="122"/>
      <c r="DL156" s="122"/>
      <c r="DM156" s="123"/>
      <c r="DN156" s="121">
        <v>0</v>
      </c>
      <c r="DO156" s="122"/>
      <c r="DP156" s="122"/>
      <c r="DQ156" s="122"/>
      <c r="DR156" s="122"/>
      <c r="DS156" s="122"/>
      <c r="DT156" s="122"/>
      <c r="DU156" s="123"/>
      <c r="DV156" s="121">
        <f>DV157+DV158+DV159</f>
        <v>0</v>
      </c>
      <c r="DW156" s="122"/>
      <c r="DX156" s="122"/>
      <c r="DY156" s="122"/>
      <c r="DZ156" s="122"/>
      <c r="EA156" s="122"/>
      <c r="EB156" s="122"/>
      <c r="EC156" s="122"/>
      <c r="ED156" s="122"/>
      <c r="EE156" s="122"/>
      <c r="EF156" s="123"/>
      <c r="EG156" s="116">
        <f>EG157+EG158+EG159</f>
        <v>332</v>
      </c>
      <c r="EH156" s="117"/>
      <c r="EI156" s="117"/>
      <c r="EJ156" s="117"/>
      <c r="EK156" s="117"/>
      <c r="EL156" s="117"/>
      <c r="EM156" s="117"/>
      <c r="EN156" s="117"/>
      <c r="EO156" s="117"/>
      <c r="EP156" s="117"/>
      <c r="EQ156" s="117"/>
      <c r="ER156" s="117"/>
      <c r="ES156" s="118"/>
      <c r="ET156" s="121">
        <v>0</v>
      </c>
      <c r="EU156" s="122"/>
      <c r="EV156" s="122"/>
      <c r="EW156" s="122"/>
      <c r="EX156" s="122"/>
      <c r="EY156" s="122"/>
      <c r="EZ156" s="122"/>
      <c r="FA156" s="123"/>
      <c r="FB156" s="121">
        <v>0</v>
      </c>
      <c r="FC156" s="122"/>
      <c r="FD156" s="122"/>
      <c r="FE156" s="122"/>
      <c r="FF156" s="122"/>
      <c r="FG156" s="122"/>
      <c r="FH156" s="122"/>
      <c r="FI156" s="123"/>
      <c r="FJ156" s="121">
        <v>0</v>
      </c>
      <c r="FK156" s="122"/>
      <c r="FL156" s="122"/>
      <c r="FM156" s="122"/>
      <c r="FN156" s="122"/>
      <c r="FO156" s="122"/>
      <c r="FP156" s="122"/>
      <c r="FQ156" s="122"/>
      <c r="FR156" s="122"/>
      <c r="FS156" s="123"/>
      <c r="FT156" s="121">
        <v>0</v>
      </c>
      <c r="FU156" s="122"/>
      <c r="FV156" s="122"/>
      <c r="FW156" s="122"/>
      <c r="FX156" s="122"/>
      <c r="FY156" s="122"/>
      <c r="FZ156" s="122"/>
      <c r="GA156" s="122"/>
      <c r="GB156" s="123"/>
      <c r="GC156" s="121">
        <v>0</v>
      </c>
      <c r="GD156" s="122"/>
      <c r="GE156" s="122"/>
      <c r="GF156" s="122"/>
      <c r="GG156" s="122"/>
      <c r="GH156" s="122"/>
      <c r="GI156" s="122"/>
      <c r="GJ156" s="122"/>
      <c r="GK156" s="123"/>
      <c r="GL156" s="116">
        <f>GL157+GL158+GL159</f>
        <v>150</v>
      </c>
      <c r="GM156" s="117"/>
      <c r="GN156" s="117"/>
      <c r="GO156" s="117"/>
      <c r="GP156" s="117"/>
      <c r="GQ156" s="117"/>
      <c r="GR156" s="117"/>
      <c r="GS156" s="117"/>
      <c r="GT156" s="118"/>
      <c r="GU156" s="121">
        <v>0</v>
      </c>
      <c r="GV156" s="122"/>
      <c r="GW156" s="122"/>
      <c r="GX156" s="122"/>
      <c r="GY156" s="122"/>
      <c r="GZ156" s="122"/>
      <c r="HA156" s="122"/>
      <c r="HB156" s="122"/>
      <c r="HC156" s="122"/>
      <c r="HD156" s="122"/>
      <c r="HE156" s="123"/>
      <c r="HF156" s="121">
        <v>0</v>
      </c>
      <c r="HG156" s="122"/>
      <c r="HH156" s="122"/>
      <c r="HI156" s="122"/>
      <c r="HJ156" s="122"/>
      <c r="HK156" s="122"/>
      <c r="HL156" s="122"/>
      <c r="HM156" s="122"/>
      <c r="HN156" s="123"/>
      <c r="HO156" s="116">
        <f>HO157+HO158+HO159</f>
        <v>851</v>
      </c>
      <c r="HP156" s="117"/>
      <c r="HQ156" s="117"/>
      <c r="HR156" s="117"/>
      <c r="HS156" s="117"/>
      <c r="HT156" s="117"/>
      <c r="HU156" s="117"/>
      <c r="HV156" s="118"/>
      <c r="HW156" s="121">
        <f>HW157+HW158+HW159</f>
        <v>0</v>
      </c>
      <c r="HX156" s="122"/>
      <c r="HY156" s="122"/>
      <c r="HZ156" s="122"/>
      <c r="IA156" s="122"/>
      <c r="IB156" s="122"/>
      <c r="IC156" s="122"/>
      <c r="ID156" s="122"/>
      <c r="IE156" s="123"/>
    </row>
    <row r="157" spans="1:239" s="32" customFormat="1" ht="42.75" customHeight="1" x14ac:dyDescent="0.2">
      <c r="A157" s="107" t="s">
        <v>182</v>
      </c>
      <c r="B157" s="108"/>
      <c r="C157" s="108"/>
      <c r="D157" s="109"/>
      <c r="E157" s="101" t="s">
        <v>122</v>
      </c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3"/>
      <c r="AH157" s="110">
        <v>0</v>
      </c>
      <c r="AI157" s="111"/>
      <c r="AJ157" s="111"/>
      <c r="AK157" s="111"/>
      <c r="AL157" s="111"/>
      <c r="AM157" s="111"/>
      <c r="AN157" s="111"/>
      <c r="AO157" s="111"/>
      <c r="AP157" s="111"/>
      <c r="AQ157" s="112"/>
      <c r="AR157" s="119">
        <v>0</v>
      </c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20">
        <v>0</v>
      </c>
      <c r="BC157" s="120"/>
      <c r="BD157" s="120"/>
      <c r="BE157" s="120"/>
      <c r="BF157" s="120"/>
      <c r="BG157" s="120"/>
      <c r="BH157" s="120"/>
      <c r="BI157" s="120"/>
      <c r="BJ157" s="120"/>
      <c r="BK157" s="119">
        <v>58</v>
      </c>
      <c r="BL157" s="119"/>
      <c r="BM157" s="119"/>
      <c r="BN157" s="119"/>
      <c r="BO157" s="119"/>
      <c r="BP157" s="119"/>
      <c r="BQ157" s="119"/>
      <c r="BR157" s="119"/>
      <c r="BS157" s="119"/>
      <c r="BT157" s="113">
        <v>22</v>
      </c>
      <c r="BU157" s="114"/>
      <c r="BV157" s="114"/>
      <c r="BW157" s="114"/>
      <c r="BX157" s="114"/>
      <c r="BY157" s="114"/>
      <c r="BZ157" s="114"/>
      <c r="CA157" s="115"/>
      <c r="CB157" s="119">
        <v>628</v>
      </c>
      <c r="CC157" s="119"/>
      <c r="CD157" s="119"/>
      <c r="CE157" s="119"/>
      <c r="CF157" s="119"/>
      <c r="CG157" s="119"/>
      <c r="CH157" s="119"/>
      <c r="CI157" s="119"/>
      <c r="CJ157" s="119"/>
      <c r="CK157" s="119">
        <v>4</v>
      </c>
      <c r="CL157" s="119"/>
      <c r="CM157" s="119"/>
      <c r="CN157" s="119"/>
      <c r="CO157" s="119"/>
      <c r="CP157" s="119"/>
      <c r="CQ157" s="119"/>
      <c r="CR157" s="119"/>
      <c r="CS157" s="119"/>
      <c r="CT157" s="110">
        <v>0</v>
      </c>
      <c r="CU157" s="111"/>
      <c r="CV157" s="111"/>
      <c r="CW157" s="111"/>
      <c r="CX157" s="111"/>
      <c r="CY157" s="111"/>
      <c r="CZ157" s="111"/>
      <c r="DA157" s="111"/>
      <c r="DB157" s="112"/>
      <c r="DC157" s="110">
        <v>0</v>
      </c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2"/>
      <c r="DN157" s="110">
        <v>0</v>
      </c>
      <c r="DO157" s="111"/>
      <c r="DP157" s="111"/>
      <c r="DQ157" s="111"/>
      <c r="DR157" s="111"/>
      <c r="DS157" s="111"/>
      <c r="DT157" s="111"/>
      <c r="DU157" s="112"/>
      <c r="DV157" s="110">
        <v>0</v>
      </c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2"/>
      <c r="EG157" s="113">
        <v>282</v>
      </c>
      <c r="EH157" s="114"/>
      <c r="EI157" s="114"/>
      <c r="EJ157" s="114"/>
      <c r="EK157" s="114"/>
      <c r="EL157" s="114"/>
      <c r="EM157" s="114"/>
      <c r="EN157" s="114"/>
      <c r="EO157" s="114"/>
      <c r="EP157" s="114"/>
      <c r="EQ157" s="114"/>
      <c r="ER157" s="114"/>
      <c r="ES157" s="115"/>
      <c r="ET157" s="110">
        <v>0</v>
      </c>
      <c r="EU157" s="111"/>
      <c r="EV157" s="111"/>
      <c r="EW157" s="111"/>
      <c r="EX157" s="111"/>
      <c r="EY157" s="111"/>
      <c r="EZ157" s="111"/>
      <c r="FA157" s="112"/>
      <c r="FB157" s="110">
        <v>0</v>
      </c>
      <c r="FC157" s="111"/>
      <c r="FD157" s="111"/>
      <c r="FE157" s="111"/>
      <c r="FF157" s="111"/>
      <c r="FG157" s="111"/>
      <c r="FH157" s="111"/>
      <c r="FI157" s="112"/>
      <c r="FJ157" s="110">
        <v>0</v>
      </c>
      <c r="FK157" s="111"/>
      <c r="FL157" s="111"/>
      <c r="FM157" s="111"/>
      <c r="FN157" s="111"/>
      <c r="FO157" s="111"/>
      <c r="FP157" s="111"/>
      <c r="FQ157" s="111"/>
      <c r="FR157" s="111"/>
      <c r="FS157" s="112"/>
      <c r="FT157" s="110">
        <v>0</v>
      </c>
      <c r="FU157" s="111"/>
      <c r="FV157" s="111"/>
      <c r="FW157" s="111"/>
      <c r="FX157" s="111"/>
      <c r="FY157" s="111"/>
      <c r="FZ157" s="111"/>
      <c r="GA157" s="111"/>
      <c r="GB157" s="112"/>
      <c r="GC157" s="110">
        <v>0</v>
      </c>
      <c r="GD157" s="111"/>
      <c r="GE157" s="111"/>
      <c r="GF157" s="111"/>
      <c r="GG157" s="111"/>
      <c r="GH157" s="111"/>
      <c r="GI157" s="111"/>
      <c r="GJ157" s="111"/>
      <c r="GK157" s="112"/>
      <c r="GL157" s="113">
        <v>0</v>
      </c>
      <c r="GM157" s="114"/>
      <c r="GN157" s="114"/>
      <c r="GO157" s="114"/>
      <c r="GP157" s="114"/>
      <c r="GQ157" s="114"/>
      <c r="GR157" s="114"/>
      <c r="GS157" s="114"/>
      <c r="GT157" s="115"/>
      <c r="GU157" s="110">
        <v>0</v>
      </c>
      <c r="GV157" s="111"/>
      <c r="GW157" s="111"/>
      <c r="GX157" s="111"/>
      <c r="GY157" s="111"/>
      <c r="GZ157" s="111"/>
      <c r="HA157" s="111"/>
      <c r="HB157" s="111"/>
      <c r="HC157" s="111"/>
      <c r="HD157" s="111"/>
      <c r="HE157" s="112"/>
      <c r="HF157" s="110">
        <v>0</v>
      </c>
      <c r="HG157" s="111"/>
      <c r="HH157" s="111"/>
      <c r="HI157" s="111"/>
      <c r="HJ157" s="111"/>
      <c r="HK157" s="111"/>
      <c r="HL157" s="111"/>
      <c r="HM157" s="111"/>
      <c r="HN157" s="112"/>
      <c r="HO157" s="113">
        <v>81</v>
      </c>
      <c r="HP157" s="114"/>
      <c r="HQ157" s="114"/>
      <c r="HR157" s="114"/>
      <c r="HS157" s="114"/>
      <c r="HT157" s="114"/>
      <c r="HU157" s="114"/>
      <c r="HV157" s="115"/>
      <c r="HW157" s="110">
        <v>0</v>
      </c>
      <c r="HX157" s="111"/>
      <c r="HY157" s="111"/>
      <c r="HZ157" s="111"/>
      <c r="IA157" s="111"/>
      <c r="IB157" s="111"/>
      <c r="IC157" s="111"/>
      <c r="ID157" s="111"/>
      <c r="IE157" s="112"/>
    </row>
    <row r="158" spans="1:239" s="32" customFormat="1" ht="21" customHeight="1" x14ac:dyDescent="0.2">
      <c r="A158" s="107" t="s">
        <v>183</v>
      </c>
      <c r="B158" s="108"/>
      <c r="C158" s="108"/>
      <c r="D158" s="109"/>
      <c r="E158" s="101" t="s">
        <v>123</v>
      </c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3"/>
      <c r="AH158" s="110">
        <v>0</v>
      </c>
      <c r="AI158" s="111"/>
      <c r="AJ158" s="111"/>
      <c r="AK158" s="111"/>
      <c r="AL158" s="111"/>
      <c r="AM158" s="111"/>
      <c r="AN158" s="111"/>
      <c r="AO158" s="111"/>
      <c r="AP158" s="111"/>
      <c r="AQ158" s="112"/>
      <c r="AR158" s="119">
        <v>3</v>
      </c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20">
        <v>0</v>
      </c>
      <c r="BC158" s="120"/>
      <c r="BD158" s="120"/>
      <c r="BE158" s="120"/>
      <c r="BF158" s="120"/>
      <c r="BG158" s="120"/>
      <c r="BH158" s="120"/>
      <c r="BI158" s="120"/>
      <c r="BJ158" s="120"/>
      <c r="BK158" s="119">
        <v>30</v>
      </c>
      <c r="BL158" s="119"/>
      <c r="BM158" s="119"/>
      <c r="BN158" s="119"/>
      <c r="BO158" s="119"/>
      <c r="BP158" s="119"/>
      <c r="BQ158" s="119"/>
      <c r="BR158" s="119"/>
      <c r="BS158" s="119"/>
      <c r="BT158" s="113">
        <v>5</v>
      </c>
      <c r="BU158" s="114"/>
      <c r="BV158" s="114"/>
      <c r="BW158" s="114"/>
      <c r="BX158" s="114"/>
      <c r="BY158" s="114"/>
      <c r="BZ158" s="114"/>
      <c r="CA158" s="115"/>
      <c r="CB158" s="119">
        <v>226</v>
      </c>
      <c r="CC158" s="119"/>
      <c r="CD158" s="119"/>
      <c r="CE158" s="119"/>
      <c r="CF158" s="119"/>
      <c r="CG158" s="119"/>
      <c r="CH158" s="119"/>
      <c r="CI158" s="119"/>
      <c r="CJ158" s="119"/>
      <c r="CK158" s="119">
        <v>31</v>
      </c>
      <c r="CL158" s="119"/>
      <c r="CM158" s="119"/>
      <c r="CN158" s="119"/>
      <c r="CO158" s="119"/>
      <c r="CP158" s="119"/>
      <c r="CQ158" s="119"/>
      <c r="CR158" s="119"/>
      <c r="CS158" s="119"/>
      <c r="CT158" s="110">
        <v>0</v>
      </c>
      <c r="CU158" s="111"/>
      <c r="CV158" s="111"/>
      <c r="CW158" s="111"/>
      <c r="CX158" s="111"/>
      <c r="CY158" s="111"/>
      <c r="CZ158" s="111"/>
      <c r="DA158" s="111"/>
      <c r="DB158" s="112"/>
      <c r="DC158" s="110">
        <v>0</v>
      </c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2"/>
      <c r="DN158" s="110">
        <v>0</v>
      </c>
      <c r="DO158" s="111"/>
      <c r="DP158" s="111"/>
      <c r="DQ158" s="111"/>
      <c r="DR158" s="111"/>
      <c r="DS158" s="111"/>
      <c r="DT158" s="111"/>
      <c r="DU158" s="112"/>
      <c r="DV158" s="110">
        <v>0</v>
      </c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2"/>
      <c r="EG158" s="113">
        <v>50</v>
      </c>
      <c r="EH158" s="114"/>
      <c r="EI158" s="114"/>
      <c r="EJ158" s="114"/>
      <c r="EK158" s="114"/>
      <c r="EL158" s="114"/>
      <c r="EM158" s="114"/>
      <c r="EN158" s="114"/>
      <c r="EO158" s="114"/>
      <c r="EP158" s="114"/>
      <c r="EQ158" s="114"/>
      <c r="ER158" s="114"/>
      <c r="ES158" s="115"/>
      <c r="ET158" s="110">
        <v>0</v>
      </c>
      <c r="EU158" s="111"/>
      <c r="EV158" s="111"/>
      <c r="EW158" s="111"/>
      <c r="EX158" s="111"/>
      <c r="EY158" s="111"/>
      <c r="EZ158" s="111"/>
      <c r="FA158" s="112"/>
      <c r="FB158" s="110">
        <v>0</v>
      </c>
      <c r="FC158" s="111"/>
      <c r="FD158" s="111"/>
      <c r="FE158" s="111"/>
      <c r="FF158" s="111"/>
      <c r="FG158" s="111"/>
      <c r="FH158" s="111"/>
      <c r="FI158" s="112"/>
      <c r="FJ158" s="110">
        <v>0</v>
      </c>
      <c r="FK158" s="111"/>
      <c r="FL158" s="111"/>
      <c r="FM158" s="111"/>
      <c r="FN158" s="111"/>
      <c r="FO158" s="111"/>
      <c r="FP158" s="111"/>
      <c r="FQ158" s="111"/>
      <c r="FR158" s="111"/>
      <c r="FS158" s="112"/>
      <c r="FT158" s="110">
        <v>0</v>
      </c>
      <c r="FU158" s="111"/>
      <c r="FV158" s="111"/>
      <c r="FW158" s="111"/>
      <c r="FX158" s="111"/>
      <c r="FY158" s="111"/>
      <c r="FZ158" s="111"/>
      <c r="GA158" s="111"/>
      <c r="GB158" s="112"/>
      <c r="GC158" s="110">
        <v>0</v>
      </c>
      <c r="GD158" s="111"/>
      <c r="GE158" s="111"/>
      <c r="GF158" s="111"/>
      <c r="GG158" s="111"/>
      <c r="GH158" s="111"/>
      <c r="GI158" s="111"/>
      <c r="GJ158" s="111"/>
      <c r="GK158" s="112"/>
      <c r="GL158" s="113">
        <v>150</v>
      </c>
      <c r="GM158" s="114"/>
      <c r="GN158" s="114"/>
      <c r="GO158" s="114"/>
      <c r="GP158" s="114"/>
      <c r="GQ158" s="114"/>
      <c r="GR158" s="114"/>
      <c r="GS158" s="114"/>
      <c r="GT158" s="115"/>
      <c r="GU158" s="110">
        <v>0</v>
      </c>
      <c r="GV158" s="111"/>
      <c r="GW158" s="111"/>
      <c r="GX158" s="111"/>
      <c r="GY158" s="111"/>
      <c r="GZ158" s="111"/>
      <c r="HA158" s="111"/>
      <c r="HB158" s="111"/>
      <c r="HC158" s="111"/>
      <c r="HD158" s="111"/>
      <c r="HE158" s="112"/>
      <c r="HF158" s="110">
        <v>0</v>
      </c>
      <c r="HG158" s="111"/>
      <c r="HH158" s="111"/>
      <c r="HI158" s="111"/>
      <c r="HJ158" s="111"/>
      <c r="HK158" s="111"/>
      <c r="HL158" s="111"/>
      <c r="HM158" s="111"/>
      <c r="HN158" s="112"/>
      <c r="HO158" s="113">
        <v>743</v>
      </c>
      <c r="HP158" s="114"/>
      <c r="HQ158" s="114"/>
      <c r="HR158" s="114"/>
      <c r="HS158" s="114"/>
      <c r="HT158" s="114"/>
      <c r="HU158" s="114"/>
      <c r="HV158" s="115"/>
      <c r="HW158" s="110">
        <v>0</v>
      </c>
      <c r="HX158" s="111"/>
      <c r="HY158" s="111"/>
      <c r="HZ158" s="111"/>
      <c r="IA158" s="111"/>
      <c r="IB158" s="111"/>
      <c r="IC158" s="111"/>
      <c r="ID158" s="111"/>
      <c r="IE158" s="112"/>
    </row>
    <row r="159" spans="1:239" s="32" customFormat="1" ht="21" customHeight="1" x14ac:dyDescent="0.2">
      <c r="A159" s="40" t="s">
        <v>217</v>
      </c>
      <c r="B159" s="40"/>
      <c r="C159" s="40"/>
      <c r="D159" s="35"/>
      <c r="E159" s="101" t="s">
        <v>208</v>
      </c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3"/>
      <c r="AH159" s="110">
        <v>0</v>
      </c>
      <c r="AI159" s="111"/>
      <c r="AJ159" s="111"/>
      <c r="AK159" s="111"/>
      <c r="AL159" s="111"/>
      <c r="AM159" s="111"/>
      <c r="AN159" s="111"/>
      <c r="AO159" s="111"/>
      <c r="AP159" s="111"/>
      <c r="AQ159" s="112"/>
      <c r="AR159" s="119">
        <v>0</v>
      </c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20">
        <v>0</v>
      </c>
      <c r="BC159" s="120"/>
      <c r="BD159" s="120"/>
      <c r="BE159" s="120"/>
      <c r="BF159" s="120"/>
      <c r="BG159" s="120"/>
      <c r="BH159" s="120"/>
      <c r="BI159" s="120"/>
      <c r="BJ159" s="120"/>
      <c r="BK159" s="119">
        <v>0</v>
      </c>
      <c r="BL159" s="119"/>
      <c r="BM159" s="119"/>
      <c r="BN159" s="119"/>
      <c r="BO159" s="119"/>
      <c r="BP159" s="119"/>
      <c r="BQ159" s="119"/>
      <c r="BR159" s="119"/>
      <c r="BS159" s="119"/>
      <c r="BT159" s="113">
        <v>0</v>
      </c>
      <c r="BU159" s="114"/>
      <c r="BV159" s="114"/>
      <c r="BW159" s="114"/>
      <c r="BX159" s="114"/>
      <c r="BY159" s="114"/>
      <c r="BZ159" s="114"/>
      <c r="CA159" s="115"/>
      <c r="CB159" s="119">
        <v>19</v>
      </c>
      <c r="CC159" s="119"/>
      <c r="CD159" s="119"/>
      <c r="CE159" s="119"/>
      <c r="CF159" s="119"/>
      <c r="CG159" s="119"/>
      <c r="CH159" s="119"/>
      <c r="CI159" s="119"/>
      <c r="CJ159" s="119"/>
      <c r="CK159" s="119">
        <v>20</v>
      </c>
      <c r="CL159" s="119"/>
      <c r="CM159" s="119"/>
      <c r="CN159" s="119"/>
      <c r="CO159" s="119"/>
      <c r="CP159" s="119"/>
      <c r="CQ159" s="119"/>
      <c r="CR159" s="119"/>
      <c r="CS159" s="119"/>
      <c r="CT159" s="110">
        <v>0</v>
      </c>
      <c r="CU159" s="111"/>
      <c r="CV159" s="111"/>
      <c r="CW159" s="111"/>
      <c r="CX159" s="111"/>
      <c r="CY159" s="111"/>
      <c r="CZ159" s="111"/>
      <c r="DA159" s="111"/>
      <c r="DB159" s="112"/>
      <c r="DC159" s="110">
        <v>0</v>
      </c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2"/>
      <c r="DN159" s="110">
        <v>0</v>
      </c>
      <c r="DO159" s="111"/>
      <c r="DP159" s="111"/>
      <c r="DQ159" s="111"/>
      <c r="DR159" s="111"/>
      <c r="DS159" s="111"/>
      <c r="DT159" s="111"/>
      <c r="DU159" s="112"/>
      <c r="DV159" s="110">
        <v>0</v>
      </c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2"/>
      <c r="EG159" s="113">
        <v>0</v>
      </c>
      <c r="EH159" s="114"/>
      <c r="EI159" s="114"/>
      <c r="EJ159" s="114"/>
      <c r="EK159" s="114"/>
      <c r="EL159" s="114"/>
      <c r="EM159" s="114"/>
      <c r="EN159" s="114"/>
      <c r="EO159" s="114"/>
      <c r="EP159" s="114"/>
      <c r="EQ159" s="114"/>
      <c r="ER159" s="114"/>
      <c r="ES159" s="115"/>
      <c r="ET159" s="110">
        <v>0</v>
      </c>
      <c r="EU159" s="111"/>
      <c r="EV159" s="111"/>
      <c r="EW159" s="111"/>
      <c r="EX159" s="111"/>
      <c r="EY159" s="111"/>
      <c r="EZ159" s="111"/>
      <c r="FA159" s="112"/>
      <c r="FB159" s="110">
        <v>0</v>
      </c>
      <c r="FC159" s="111"/>
      <c r="FD159" s="111"/>
      <c r="FE159" s="111"/>
      <c r="FF159" s="111"/>
      <c r="FG159" s="111"/>
      <c r="FH159" s="111"/>
      <c r="FI159" s="112"/>
      <c r="FJ159" s="110">
        <v>0</v>
      </c>
      <c r="FK159" s="111"/>
      <c r="FL159" s="111"/>
      <c r="FM159" s="111"/>
      <c r="FN159" s="111"/>
      <c r="FO159" s="111"/>
      <c r="FP159" s="111"/>
      <c r="FQ159" s="111"/>
      <c r="FR159" s="111"/>
      <c r="FS159" s="112"/>
      <c r="FT159" s="110">
        <v>0</v>
      </c>
      <c r="FU159" s="111"/>
      <c r="FV159" s="111"/>
      <c r="FW159" s="111"/>
      <c r="FX159" s="111"/>
      <c r="FY159" s="111"/>
      <c r="FZ159" s="111"/>
      <c r="GA159" s="111"/>
      <c r="GB159" s="112"/>
      <c r="GC159" s="110">
        <v>0</v>
      </c>
      <c r="GD159" s="111"/>
      <c r="GE159" s="111"/>
      <c r="GF159" s="111"/>
      <c r="GG159" s="111"/>
      <c r="GH159" s="111"/>
      <c r="GI159" s="111"/>
      <c r="GJ159" s="111"/>
      <c r="GK159" s="112"/>
      <c r="GL159" s="113">
        <v>0</v>
      </c>
      <c r="GM159" s="114"/>
      <c r="GN159" s="114"/>
      <c r="GO159" s="114"/>
      <c r="GP159" s="114"/>
      <c r="GQ159" s="114"/>
      <c r="GR159" s="114"/>
      <c r="GS159" s="114"/>
      <c r="GT159" s="115"/>
      <c r="GU159" s="110">
        <v>0</v>
      </c>
      <c r="GV159" s="111"/>
      <c r="GW159" s="111"/>
      <c r="GX159" s="111"/>
      <c r="GY159" s="111"/>
      <c r="GZ159" s="111"/>
      <c r="HA159" s="111"/>
      <c r="HB159" s="111"/>
      <c r="HC159" s="111"/>
      <c r="HD159" s="111"/>
      <c r="HE159" s="112"/>
      <c r="HF159" s="110">
        <v>0</v>
      </c>
      <c r="HG159" s="111"/>
      <c r="HH159" s="111"/>
      <c r="HI159" s="111"/>
      <c r="HJ159" s="111"/>
      <c r="HK159" s="111"/>
      <c r="HL159" s="111"/>
      <c r="HM159" s="111"/>
      <c r="HN159" s="112"/>
      <c r="HO159" s="113">
        <v>27</v>
      </c>
      <c r="HP159" s="114"/>
      <c r="HQ159" s="114"/>
      <c r="HR159" s="114"/>
      <c r="HS159" s="114"/>
      <c r="HT159" s="114"/>
      <c r="HU159" s="114"/>
      <c r="HV159" s="115"/>
      <c r="HW159" s="110">
        <v>0</v>
      </c>
      <c r="HX159" s="111"/>
      <c r="HY159" s="111"/>
      <c r="HZ159" s="111"/>
      <c r="IA159" s="111"/>
      <c r="IB159" s="111"/>
      <c r="IC159" s="111"/>
      <c r="ID159" s="111"/>
      <c r="IE159" s="112"/>
    </row>
    <row r="160" spans="1:239" s="32" customFormat="1" ht="21" customHeight="1" x14ac:dyDescent="0.2">
      <c r="A160" s="107">
        <v>11</v>
      </c>
      <c r="B160" s="108"/>
      <c r="C160" s="108"/>
      <c r="D160" s="109"/>
      <c r="E160" s="104" t="s">
        <v>124</v>
      </c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6"/>
      <c r="AH160" s="121">
        <v>0</v>
      </c>
      <c r="AI160" s="122"/>
      <c r="AJ160" s="122"/>
      <c r="AK160" s="122"/>
      <c r="AL160" s="122"/>
      <c r="AM160" s="122"/>
      <c r="AN160" s="122"/>
      <c r="AO160" s="122"/>
      <c r="AP160" s="122"/>
      <c r="AQ160" s="123"/>
      <c r="AR160" s="124">
        <f>AR161+AR162+AR163</f>
        <v>4</v>
      </c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5">
        <v>0</v>
      </c>
      <c r="BC160" s="125"/>
      <c r="BD160" s="125"/>
      <c r="BE160" s="125"/>
      <c r="BF160" s="125"/>
      <c r="BG160" s="125"/>
      <c r="BH160" s="125"/>
      <c r="BI160" s="125"/>
      <c r="BJ160" s="125"/>
      <c r="BK160" s="124">
        <f>BK161+BK162+BK163</f>
        <v>0</v>
      </c>
      <c r="BL160" s="124"/>
      <c r="BM160" s="124"/>
      <c r="BN160" s="124"/>
      <c r="BO160" s="124"/>
      <c r="BP160" s="124"/>
      <c r="BQ160" s="124"/>
      <c r="BR160" s="124"/>
      <c r="BS160" s="124"/>
      <c r="BT160" s="116">
        <f>BT161+BT162+BT163</f>
        <v>0</v>
      </c>
      <c r="BU160" s="117"/>
      <c r="BV160" s="117"/>
      <c r="BW160" s="117"/>
      <c r="BX160" s="117"/>
      <c r="BY160" s="117"/>
      <c r="BZ160" s="117"/>
      <c r="CA160" s="118"/>
      <c r="CB160" s="124">
        <f>CB161+CB162+CB163</f>
        <v>196</v>
      </c>
      <c r="CC160" s="124"/>
      <c r="CD160" s="124"/>
      <c r="CE160" s="124"/>
      <c r="CF160" s="124"/>
      <c r="CG160" s="124"/>
      <c r="CH160" s="124"/>
      <c r="CI160" s="124"/>
      <c r="CJ160" s="124"/>
      <c r="CK160" s="124">
        <f>CK161+CK162+CK163</f>
        <v>14</v>
      </c>
      <c r="CL160" s="124"/>
      <c r="CM160" s="124"/>
      <c r="CN160" s="124"/>
      <c r="CO160" s="124"/>
      <c r="CP160" s="124"/>
      <c r="CQ160" s="124"/>
      <c r="CR160" s="124"/>
      <c r="CS160" s="124"/>
      <c r="CT160" s="121">
        <v>0</v>
      </c>
      <c r="CU160" s="122"/>
      <c r="CV160" s="122"/>
      <c r="CW160" s="122"/>
      <c r="CX160" s="122"/>
      <c r="CY160" s="122"/>
      <c r="CZ160" s="122"/>
      <c r="DA160" s="122"/>
      <c r="DB160" s="123"/>
      <c r="DC160" s="121">
        <v>0</v>
      </c>
      <c r="DD160" s="122"/>
      <c r="DE160" s="122"/>
      <c r="DF160" s="122"/>
      <c r="DG160" s="122"/>
      <c r="DH160" s="122"/>
      <c r="DI160" s="122"/>
      <c r="DJ160" s="122"/>
      <c r="DK160" s="122"/>
      <c r="DL160" s="122"/>
      <c r="DM160" s="123"/>
      <c r="DN160" s="121">
        <v>0</v>
      </c>
      <c r="DO160" s="122"/>
      <c r="DP160" s="122"/>
      <c r="DQ160" s="122"/>
      <c r="DR160" s="122"/>
      <c r="DS160" s="122"/>
      <c r="DT160" s="122"/>
      <c r="DU160" s="123"/>
      <c r="DV160" s="121">
        <f>DV161++DV162+DV163</f>
        <v>0</v>
      </c>
      <c r="DW160" s="122"/>
      <c r="DX160" s="122"/>
      <c r="DY160" s="122"/>
      <c r="DZ160" s="122"/>
      <c r="EA160" s="122"/>
      <c r="EB160" s="122"/>
      <c r="EC160" s="122"/>
      <c r="ED160" s="122"/>
      <c r="EE160" s="122"/>
      <c r="EF160" s="123"/>
      <c r="EG160" s="116">
        <f>EG161+EG162+EG163</f>
        <v>11</v>
      </c>
      <c r="EH160" s="117"/>
      <c r="EI160" s="117"/>
      <c r="EJ160" s="117"/>
      <c r="EK160" s="117"/>
      <c r="EL160" s="117"/>
      <c r="EM160" s="117"/>
      <c r="EN160" s="117"/>
      <c r="EO160" s="117"/>
      <c r="EP160" s="117"/>
      <c r="EQ160" s="117"/>
      <c r="ER160" s="117"/>
      <c r="ES160" s="118"/>
      <c r="ET160" s="121">
        <v>0</v>
      </c>
      <c r="EU160" s="122"/>
      <c r="EV160" s="122"/>
      <c r="EW160" s="122"/>
      <c r="EX160" s="122"/>
      <c r="EY160" s="122"/>
      <c r="EZ160" s="122"/>
      <c r="FA160" s="123"/>
      <c r="FB160" s="121">
        <v>0</v>
      </c>
      <c r="FC160" s="122"/>
      <c r="FD160" s="122"/>
      <c r="FE160" s="122"/>
      <c r="FF160" s="122"/>
      <c r="FG160" s="122"/>
      <c r="FH160" s="122"/>
      <c r="FI160" s="123"/>
      <c r="FJ160" s="121">
        <v>0</v>
      </c>
      <c r="FK160" s="122"/>
      <c r="FL160" s="122"/>
      <c r="FM160" s="122"/>
      <c r="FN160" s="122"/>
      <c r="FO160" s="122"/>
      <c r="FP160" s="122"/>
      <c r="FQ160" s="122"/>
      <c r="FR160" s="122"/>
      <c r="FS160" s="123"/>
      <c r="FT160" s="121">
        <v>0</v>
      </c>
      <c r="FU160" s="122"/>
      <c r="FV160" s="122"/>
      <c r="FW160" s="122"/>
      <c r="FX160" s="122"/>
      <c r="FY160" s="122"/>
      <c r="FZ160" s="122"/>
      <c r="GA160" s="122"/>
      <c r="GB160" s="123"/>
      <c r="GC160" s="121">
        <v>0</v>
      </c>
      <c r="GD160" s="122"/>
      <c r="GE160" s="122"/>
      <c r="GF160" s="122"/>
      <c r="GG160" s="122"/>
      <c r="GH160" s="122"/>
      <c r="GI160" s="122"/>
      <c r="GJ160" s="122"/>
      <c r="GK160" s="123"/>
      <c r="GL160" s="116">
        <f>GL161+GL162+GL163</f>
        <v>0</v>
      </c>
      <c r="GM160" s="117"/>
      <c r="GN160" s="117"/>
      <c r="GO160" s="117"/>
      <c r="GP160" s="117"/>
      <c r="GQ160" s="117"/>
      <c r="GR160" s="117"/>
      <c r="GS160" s="117"/>
      <c r="GT160" s="118"/>
      <c r="GU160" s="121">
        <v>0</v>
      </c>
      <c r="GV160" s="122"/>
      <c r="GW160" s="122"/>
      <c r="GX160" s="122"/>
      <c r="GY160" s="122"/>
      <c r="GZ160" s="122"/>
      <c r="HA160" s="122"/>
      <c r="HB160" s="122"/>
      <c r="HC160" s="122"/>
      <c r="HD160" s="122"/>
      <c r="HE160" s="123"/>
      <c r="HF160" s="121">
        <v>0</v>
      </c>
      <c r="HG160" s="122"/>
      <c r="HH160" s="122"/>
      <c r="HI160" s="122"/>
      <c r="HJ160" s="122"/>
      <c r="HK160" s="122"/>
      <c r="HL160" s="122"/>
      <c r="HM160" s="122"/>
      <c r="HN160" s="123"/>
      <c r="HO160" s="116">
        <f>HO161+HO162+HO163</f>
        <v>50</v>
      </c>
      <c r="HP160" s="117"/>
      <c r="HQ160" s="117"/>
      <c r="HR160" s="117"/>
      <c r="HS160" s="117"/>
      <c r="HT160" s="117"/>
      <c r="HU160" s="117"/>
      <c r="HV160" s="118"/>
      <c r="HW160" s="121">
        <f>HW161+HW162+HW163</f>
        <v>0</v>
      </c>
      <c r="HX160" s="122"/>
      <c r="HY160" s="122"/>
      <c r="HZ160" s="122"/>
      <c r="IA160" s="122"/>
      <c r="IB160" s="122"/>
      <c r="IC160" s="122"/>
      <c r="ID160" s="122"/>
      <c r="IE160" s="123"/>
    </row>
    <row r="161" spans="1:239" s="32" customFormat="1" ht="41.25" customHeight="1" x14ac:dyDescent="0.2">
      <c r="A161" s="107" t="s">
        <v>184</v>
      </c>
      <c r="B161" s="108"/>
      <c r="C161" s="108"/>
      <c r="D161" s="109"/>
      <c r="E161" s="101" t="s">
        <v>125</v>
      </c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3"/>
      <c r="AH161" s="110">
        <v>0</v>
      </c>
      <c r="AI161" s="111"/>
      <c r="AJ161" s="111"/>
      <c r="AK161" s="111"/>
      <c r="AL161" s="111"/>
      <c r="AM161" s="111"/>
      <c r="AN161" s="111"/>
      <c r="AO161" s="111"/>
      <c r="AP161" s="111"/>
      <c r="AQ161" s="112"/>
      <c r="AR161" s="119">
        <v>0</v>
      </c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20">
        <v>0</v>
      </c>
      <c r="BC161" s="120"/>
      <c r="BD161" s="120"/>
      <c r="BE161" s="120"/>
      <c r="BF161" s="120"/>
      <c r="BG161" s="120"/>
      <c r="BH161" s="120"/>
      <c r="BI161" s="120"/>
      <c r="BJ161" s="120"/>
      <c r="BK161" s="119">
        <v>0</v>
      </c>
      <c r="BL161" s="119"/>
      <c r="BM161" s="119"/>
      <c r="BN161" s="119"/>
      <c r="BO161" s="119"/>
      <c r="BP161" s="119"/>
      <c r="BQ161" s="119"/>
      <c r="BR161" s="119"/>
      <c r="BS161" s="119"/>
      <c r="BT161" s="113">
        <v>0</v>
      </c>
      <c r="BU161" s="114"/>
      <c r="BV161" s="114"/>
      <c r="BW161" s="114"/>
      <c r="BX161" s="114"/>
      <c r="BY161" s="114"/>
      <c r="BZ161" s="114"/>
      <c r="CA161" s="115"/>
      <c r="CB161" s="119">
        <v>0</v>
      </c>
      <c r="CC161" s="119"/>
      <c r="CD161" s="119"/>
      <c r="CE161" s="119"/>
      <c r="CF161" s="119"/>
      <c r="CG161" s="119"/>
      <c r="CH161" s="119"/>
      <c r="CI161" s="119"/>
      <c r="CJ161" s="119"/>
      <c r="CK161" s="119">
        <v>0</v>
      </c>
      <c r="CL161" s="119"/>
      <c r="CM161" s="119"/>
      <c r="CN161" s="119"/>
      <c r="CO161" s="119"/>
      <c r="CP161" s="119"/>
      <c r="CQ161" s="119"/>
      <c r="CR161" s="119"/>
      <c r="CS161" s="119"/>
      <c r="CT161" s="110">
        <v>0</v>
      </c>
      <c r="CU161" s="111"/>
      <c r="CV161" s="111"/>
      <c r="CW161" s="111"/>
      <c r="CX161" s="111"/>
      <c r="CY161" s="111"/>
      <c r="CZ161" s="111"/>
      <c r="DA161" s="111"/>
      <c r="DB161" s="112"/>
      <c r="DC161" s="110">
        <v>0</v>
      </c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2"/>
      <c r="DN161" s="110">
        <v>0</v>
      </c>
      <c r="DO161" s="111"/>
      <c r="DP161" s="111"/>
      <c r="DQ161" s="111"/>
      <c r="DR161" s="111"/>
      <c r="DS161" s="111"/>
      <c r="DT161" s="111"/>
      <c r="DU161" s="112"/>
      <c r="DV161" s="110">
        <v>0</v>
      </c>
      <c r="DW161" s="111"/>
      <c r="DX161" s="111"/>
      <c r="DY161" s="111"/>
      <c r="DZ161" s="111"/>
      <c r="EA161" s="111"/>
      <c r="EB161" s="111"/>
      <c r="EC161" s="111"/>
      <c r="ED161" s="111"/>
      <c r="EE161" s="111"/>
      <c r="EF161" s="112"/>
      <c r="EG161" s="113">
        <v>0</v>
      </c>
      <c r="EH161" s="114"/>
      <c r="EI161" s="114"/>
      <c r="EJ161" s="114"/>
      <c r="EK161" s="114"/>
      <c r="EL161" s="114"/>
      <c r="EM161" s="114"/>
      <c r="EN161" s="114"/>
      <c r="EO161" s="114"/>
      <c r="EP161" s="114"/>
      <c r="EQ161" s="114"/>
      <c r="ER161" s="114"/>
      <c r="ES161" s="115"/>
      <c r="ET161" s="110">
        <v>0</v>
      </c>
      <c r="EU161" s="111"/>
      <c r="EV161" s="111"/>
      <c r="EW161" s="111"/>
      <c r="EX161" s="111"/>
      <c r="EY161" s="111"/>
      <c r="EZ161" s="111"/>
      <c r="FA161" s="112"/>
      <c r="FB161" s="110">
        <v>0</v>
      </c>
      <c r="FC161" s="111"/>
      <c r="FD161" s="111"/>
      <c r="FE161" s="111"/>
      <c r="FF161" s="111"/>
      <c r="FG161" s="111"/>
      <c r="FH161" s="111"/>
      <c r="FI161" s="112"/>
      <c r="FJ161" s="110">
        <v>0</v>
      </c>
      <c r="FK161" s="111"/>
      <c r="FL161" s="111"/>
      <c r="FM161" s="111"/>
      <c r="FN161" s="111"/>
      <c r="FO161" s="111"/>
      <c r="FP161" s="111"/>
      <c r="FQ161" s="111"/>
      <c r="FR161" s="111"/>
      <c r="FS161" s="112"/>
      <c r="FT161" s="110">
        <v>0</v>
      </c>
      <c r="FU161" s="111"/>
      <c r="FV161" s="111"/>
      <c r="FW161" s="111"/>
      <c r="FX161" s="111"/>
      <c r="FY161" s="111"/>
      <c r="FZ161" s="111"/>
      <c r="GA161" s="111"/>
      <c r="GB161" s="112"/>
      <c r="GC161" s="110">
        <v>0</v>
      </c>
      <c r="GD161" s="111"/>
      <c r="GE161" s="111"/>
      <c r="GF161" s="111"/>
      <c r="GG161" s="111"/>
      <c r="GH161" s="111"/>
      <c r="GI161" s="111"/>
      <c r="GJ161" s="111"/>
      <c r="GK161" s="112"/>
      <c r="GL161" s="113">
        <v>0</v>
      </c>
      <c r="GM161" s="114"/>
      <c r="GN161" s="114"/>
      <c r="GO161" s="114"/>
      <c r="GP161" s="114"/>
      <c r="GQ161" s="114"/>
      <c r="GR161" s="114"/>
      <c r="GS161" s="114"/>
      <c r="GT161" s="115"/>
      <c r="GU161" s="110">
        <v>0</v>
      </c>
      <c r="GV161" s="111"/>
      <c r="GW161" s="111"/>
      <c r="GX161" s="111"/>
      <c r="GY161" s="111"/>
      <c r="GZ161" s="111"/>
      <c r="HA161" s="111"/>
      <c r="HB161" s="111"/>
      <c r="HC161" s="111"/>
      <c r="HD161" s="111"/>
      <c r="HE161" s="112"/>
      <c r="HF161" s="110">
        <v>0</v>
      </c>
      <c r="HG161" s="111"/>
      <c r="HH161" s="111"/>
      <c r="HI161" s="111"/>
      <c r="HJ161" s="111"/>
      <c r="HK161" s="111"/>
      <c r="HL161" s="111"/>
      <c r="HM161" s="111"/>
      <c r="HN161" s="112"/>
      <c r="HO161" s="113">
        <v>0</v>
      </c>
      <c r="HP161" s="114"/>
      <c r="HQ161" s="114"/>
      <c r="HR161" s="114"/>
      <c r="HS161" s="114"/>
      <c r="HT161" s="114"/>
      <c r="HU161" s="114"/>
      <c r="HV161" s="115"/>
      <c r="HW161" s="110">
        <v>0</v>
      </c>
      <c r="HX161" s="111"/>
      <c r="HY161" s="111"/>
      <c r="HZ161" s="111"/>
      <c r="IA161" s="111"/>
      <c r="IB161" s="111"/>
      <c r="IC161" s="111"/>
      <c r="ID161" s="111"/>
      <c r="IE161" s="112"/>
    </row>
    <row r="162" spans="1:239" s="32" customFormat="1" ht="21" customHeight="1" x14ac:dyDescent="0.2">
      <c r="A162" s="107" t="s">
        <v>185</v>
      </c>
      <c r="B162" s="108"/>
      <c r="C162" s="108"/>
      <c r="D162" s="109"/>
      <c r="E162" s="101" t="s">
        <v>126</v>
      </c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3"/>
      <c r="AH162" s="110">
        <v>0</v>
      </c>
      <c r="AI162" s="111"/>
      <c r="AJ162" s="111"/>
      <c r="AK162" s="111"/>
      <c r="AL162" s="111"/>
      <c r="AM162" s="111"/>
      <c r="AN162" s="111"/>
      <c r="AO162" s="111"/>
      <c r="AP162" s="111"/>
      <c r="AQ162" s="112"/>
      <c r="AR162" s="119">
        <v>4</v>
      </c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20">
        <v>0</v>
      </c>
      <c r="BC162" s="120"/>
      <c r="BD162" s="120"/>
      <c r="BE162" s="120"/>
      <c r="BF162" s="120"/>
      <c r="BG162" s="120"/>
      <c r="BH162" s="120"/>
      <c r="BI162" s="120"/>
      <c r="BJ162" s="120"/>
      <c r="BK162" s="119">
        <v>0</v>
      </c>
      <c r="BL162" s="119"/>
      <c r="BM162" s="119"/>
      <c r="BN162" s="119"/>
      <c r="BO162" s="119"/>
      <c r="BP162" s="119"/>
      <c r="BQ162" s="119"/>
      <c r="BR162" s="119"/>
      <c r="BS162" s="119"/>
      <c r="BT162" s="113">
        <v>0</v>
      </c>
      <c r="BU162" s="114"/>
      <c r="BV162" s="114"/>
      <c r="BW162" s="114"/>
      <c r="BX162" s="114"/>
      <c r="BY162" s="114"/>
      <c r="BZ162" s="114"/>
      <c r="CA162" s="115"/>
      <c r="CB162" s="119">
        <v>86</v>
      </c>
      <c r="CC162" s="119"/>
      <c r="CD162" s="119"/>
      <c r="CE162" s="119"/>
      <c r="CF162" s="119"/>
      <c r="CG162" s="119"/>
      <c r="CH162" s="119"/>
      <c r="CI162" s="119"/>
      <c r="CJ162" s="119"/>
      <c r="CK162" s="119">
        <v>0</v>
      </c>
      <c r="CL162" s="119"/>
      <c r="CM162" s="119"/>
      <c r="CN162" s="119"/>
      <c r="CO162" s="119"/>
      <c r="CP162" s="119"/>
      <c r="CQ162" s="119"/>
      <c r="CR162" s="119"/>
      <c r="CS162" s="119"/>
      <c r="CT162" s="110">
        <v>0</v>
      </c>
      <c r="CU162" s="111"/>
      <c r="CV162" s="111"/>
      <c r="CW162" s="111"/>
      <c r="CX162" s="111"/>
      <c r="CY162" s="111"/>
      <c r="CZ162" s="111"/>
      <c r="DA162" s="111"/>
      <c r="DB162" s="112"/>
      <c r="DC162" s="110">
        <v>0</v>
      </c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2"/>
      <c r="DN162" s="110">
        <v>0</v>
      </c>
      <c r="DO162" s="111"/>
      <c r="DP162" s="111"/>
      <c r="DQ162" s="111"/>
      <c r="DR162" s="111"/>
      <c r="DS162" s="111"/>
      <c r="DT162" s="111"/>
      <c r="DU162" s="112"/>
      <c r="DV162" s="110">
        <v>0</v>
      </c>
      <c r="DW162" s="111"/>
      <c r="DX162" s="111"/>
      <c r="DY162" s="111"/>
      <c r="DZ162" s="111"/>
      <c r="EA162" s="111"/>
      <c r="EB162" s="111"/>
      <c r="EC162" s="111"/>
      <c r="ED162" s="111"/>
      <c r="EE162" s="111"/>
      <c r="EF162" s="112"/>
      <c r="EG162" s="113">
        <v>11</v>
      </c>
      <c r="EH162" s="114"/>
      <c r="EI162" s="114"/>
      <c r="EJ162" s="114"/>
      <c r="EK162" s="114"/>
      <c r="EL162" s="114"/>
      <c r="EM162" s="114"/>
      <c r="EN162" s="114"/>
      <c r="EO162" s="114"/>
      <c r="EP162" s="114"/>
      <c r="EQ162" s="114"/>
      <c r="ER162" s="114"/>
      <c r="ES162" s="115"/>
      <c r="ET162" s="110">
        <v>0</v>
      </c>
      <c r="EU162" s="111"/>
      <c r="EV162" s="111"/>
      <c r="EW162" s="111"/>
      <c r="EX162" s="111"/>
      <c r="EY162" s="111"/>
      <c r="EZ162" s="111"/>
      <c r="FA162" s="112"/>
      <c r="FB162" s="110">
        <v>0</v>
      </c>
      <c r="FC162" s="111"/>
      <c r="FD162" s="111"/>
      <c r="FE162" s="111"/>
      <c r="FF162" s="111"/>
      <c r="FG162" s="111"/>
      <c r="FH162" s="111"/>
      <c r="FI162" s="112"/>
      <c r="FJ162" s="110">
        <v>0</v>
      </c>
      <c r="FK162" s="111"/>
      <c r="FL162" s="111"/>
      <c r="FM162" s="111"/>
      <c r="FN162" s="111"/>
      <c r="FO162" s="111"/>
      <c r="FP162" s="111"/>
      <c r="FQ162" s="111"/>
      <c r="FR162" s="111"/>
      <c r="FS162" s="112"/>
      <c r="FT162" s="110">
        <v>0</v>
      </c>
      <c r="FU162" s="111"/>
      <c r="FV162" s="111"/>
      <c r="FW162" s="111"/>
      <c r="FX162" s="111"/>
      <c r="FY162" s="111"/>
      <c r="FZ162" s="111"/>
      <c r="GA162" s="111"/>
      <c r="GB162" s="112"/>
      <c r="GC162" s="110">
        <v>0</v>
      </c>
      <c r="GD162" s="111"/>
      <c r="GE162" s="111"/>
      <c r="GF162" s="111"/>
      <c r="GG162" s="111"/>
      <c r="GH162" s="111"/>
      <c r="GI162" s="111"/>
      <c r="GJ162" s="111"/>
      <c r="GK162" s="112"/>
      <c r="GL162" s="113">
        <v>0</v>
      </c>
      <c r="GM162" s="114"/>
      <c r="GN162" s="114"/>
      <c r="GO162" s="114"/>
      <c r="GP162" s="114"/>
      <c r="GQ162" s="114"/>
      <c r="GR162" s="114"/>
      <c r="GS162" s="114"/>
      <c r="GT162" s="115"/>
      <c r="GU162" s="110">
        <v>0</v>
      </c>
      <c r="GV162" s="111"/>
      <c r="GW162" s="111"/>
      <c r="GX162" s="111"/>
      <c r="GY162" s="111"/>
      <c r="GZ162" s="111"/>
      <c r="HA162" s="111"/>
      <c r="HB162" s="111"/>
      <c r="HC162" s="111"/>
      <c r="HD162" s="111"/>
      <c r="HE162" s="112"/>
      <c r="HF162" s="110">
        <v>0</v>
      </c>
      <c r="HG162" s="111"/>
      <c r="HH162" s="111"/>
      <c r="HI162" s="111"/>
      <c r="HJ162" s="111"/>
      <c r="HK162" s="111"/>
      <c r="HL162" s="111"/>
      <c r="HM162" s="111"/>
      <c r="HN162" s="112"/>
      <c r="HO162" s="113">
        <v>0</v>
      </c>
      <c r="HP162" s="114"/>
      <c r="HQ162" s="114"/>
      <c r="HR162" s="114"/>
      <c r="HS162" s="114"/>
      <c r="HT162" s="114"/>
      <c r="HU162" s="114"/>
      <c r="HV162" s="115"/>
      <c r="HW162" s="110">
        <v>0</v>
      </c>
      <c r="HX162" s="111"/>
      <c r="HY162" s="111"/>
      <c r="HZ162" s="111"/>
      <c r="IA162" s="111"/>
      <c r="IB162" s="111"/>
      <c r="IC162" s="111"/>
      <c r="ID162" s="111"/>
      <c r="IE162" s="112"/>
    </row>
    <row r="163" spans="1:239" s="32" customFormat="1" ht="21" customHeight="1" x14ac:dyDescent="0.2">
      <c r="A163" s="107" t="s">
        <v>218</v>
      </c>
      <c r="B163" s="108"/>
      <c r="C163" s="108"/>
      <c r="D163" s="109"/>
      <c r="E163" s="101" t="s">
        <v>208</v>
      </c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3"/>
      <c r="AH163" s="110">
        <v>0</v>
      </c>
      <c r="AI163" s="111"/>
      <c r="AJ163" s="111"/>
      <c r="AK163" s="111"/>
      <c r="AL163" s="111"/>
      <c r="AM163" s="111"/>
      <c r="AN163" s="111"/>
      <c r="AO163" s="111"/>
      <c r="AP163" s="111"/>
      <c r="AQ163" s="112"/>
      <c r="AR163" s="119">
        <v>0</v>
      </c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20">
        <v>0</v>
      </c>
      <c r="BC163" s="120"/>
      <c r="BD163" s="120"/>
      <c r="BE163" s="120"/>
      <c r="BF163" s="120"/>
      <c r="BG163" s="120"/>
      <c r="BH163" s="120"/>
      <c r="BI163" s="120"/>
      <c r="BJ163" s="120"/>
      <c r="BK163" s="119">
        <v>0</v>
      </c>
      <c r="BL163" s="119"/>
      <c r="BM163" s="119"/>
      <c r="BN163" s="119"/>
      <c r="BO163" s="119"/>
      <c r="BP163" s="119"/>
      <c r="BQ163" s="119"/>
      <c r="BR163" s="119"/>
      <c r="BS163" s="119"/>
      <c r="BT163" s="113">
        <v>0</v>
      </c>
      <c r="BU163" s="114"/>
      <c r="BV163" s="114"/>
      <c r="BW163" s="114"/>
      <c r="BX163" s="114"/>
      <c r="BY163" s="114"/>
      <c r="BZ163" s="114"/>
      <c r="CA163" s="115"/>
      <c r="CB163" s="119">
        <v>110</v>
      </c>
      <c r="CC163" s="119"/>
      <c r="CD163" s="119"/>
      <c r="CE163" s="119"/>
      <c r="CF163" s="119"/>
      <c r="CG163" s="119"/>
      <c r="CH163" s="119"/>
      <c r="CI163" s="119"/>
      <c r="CJ163" s="119"/>
      <c r="CK163" s="119">
        <v>14</v>
      </c>
      <c r="CL163" s="119"/>
      <c r="CM163" s="119"/>
      <c r="CN163" s="119"/>
      <c r="CO163" s="119"/>
      <c r="CP163" s="119"/>
      <c r="CQ163" s="119"/>
      <c r="CR163" s="119"/>
      <c r="CS163" s="119"/>
      <c r="CT163" s="110">
        <v>0</v>
      </c>
      <c r="CU163" s="111"/>
      <c r="CV163" s="111"/>
      <c r="CW163" s="111"/>
      <c r="CX163" s="111"/>
      <c r="CY163" s="111"/>
      <c r="CZ163" s="111"/>
      <c r="DA163" s="111"/>
      <c r="DB163" s="112"/>
      <c r="DC163" s="110">
        <v>0</v>
      </c>
      <c r="DD163" s="111"/>
      <c r="DE163" s="111"/>
      <c r="DF163" s="111"/>
      <c r="DG163" s="111"/>
      <c r="DH163" s="111"/>
      <c r="DI163" s="111"/>
      <c r="DJ163" s="111"/>
      <c r="DK163" s="111"/>
      <c r="DL163" s="111"/>
      <c r="DM163" s="112"/>
      <c r="DN163" s="110">
        <v>0</v>
      </c>
      <c r="DO163" s="111"/>
      <c r="DP163" s="111"/>
      <c r="DQ163" s="111"/>
      <c r="DR163" s="111"/>
      <c r="DS163" s="111"/>
      <c r="DT163" s="111"/>
      <c r="DU163" s="112"/>
      <c r="DV163" s="110">
        <v>0</v>
      </c>
      <c r="DW163" s="111"/>
      <c r="DX163" s="111"/>
      <c r="DY163" s="111"/>
      <c r="DZ163" s="111"/>
      <c r="EA163" s="111"/>
      <c r="EB163" s="111"/>
      <c r="EC163" s="111"/>
      <c r="ED163" s="111"/>
      <c r="EE163" s="111"/>
      <c r="EF163" s="112"/>
      <c r="EG163" s="113">
        <v>0</v>
      </c>
      <c r="EH163" s="114"/>
      <c r="EI163" s="114"/>
      <c r="EJ163" s="114"/>
      <c r="EK163" s="114"/>
      <c r="EL163" s="114"/>
      <c r="EM163" s="114"/>
      <c r="EN163" s="114"/>
      <c r="EO163" s="114"/>
      <c r="EP163" s="114"/>
      <c r="EQ163" s="114"/>
      <c r="ER163" s="114"/>
      <c r="ES163" s="115"/>
      <c r="ET163" s="110">
        <v>0</v>
      </c>
      <c r="EU163" s="111"/>
      <c r="EV163" s="111"/>
      <c r="EW163" s="111"/>
      <c r="EX163" s="111"/>
      <c r="EY163" s="111"/>
      <c r="EZ163" s="111"/>
      <c r="FA163" s="112"/>
      <c r="FB163" s="110">
        <v>0</v>
      </c>
      <c r="FC163" s="111"/>
      <c r="FD163" s="111"/>
      <c r="FE163" s="111"/>
      <c r="FF163" s="111"/>
      <c r="FG163" s="111"/>
      <c r="FH163" s="111"/>
      <c r="FI163" s="112"/>
      <c r="FJ163" s="110">
        <v>0</v>
      </c>
      <c r="FK163" s="111"/>
      <c r="FL163" s="111"/>
      <c r="FM163" s="111"/>
      <c r="FN163" s="111"/>
      <c r="FO163" s="111"/>
      <c r="FP163" s="111"/>
      <c r="FQ163" s="111"/>
      <c r="FR163" s="111"/>
      <c r="FS163" s="112"/>
      <c r="FT163" s="110">
        <v>0</v>
      </c>
      <c r="FU163" s="111"/>
      <c r="FV163" s="111"/>
      <c r="FW163" s="111"/>
      <c r="FX163" s="111"/>
      <c r="FY163" s="111"/>
      <c r="FZ163" s="111"/>
      <c r="GA163" s="111"/>
      <c r="GB163" s="112"/>
      <c r="GC163" s="110">
        <v>0</v>
      </c>
      <c r="GD163" s="111"/>
      <c r="GE163" s="111"/>
      <c r="GF163" s="111"/>
      <c r="GG163" s="111"/>
      <c r="GH163" s="111"/>
      <c r="GI163" s="111"/>
      <c r="GJ163" s="111"/>
      <c r="GK163" s="112"/>
      <c r="GL163" s="113">
        <v>0</v>
      </c>
      <c r="GM163" s="114"/>
      <c r="GN163" s="114"/>
      <c r="GO163" s="114"/>
      <c r="GP163" s="114"/>
      <c r="GQ163" s="114"/>
      <c r="GR163" s="114"/>
      <c r="GS163" s="114"/>
      <c r="GT163" s="115"/>
      <c r="GU163" s="110">
        <v>0</v>
      </c>
      <c r="GV163" s="111"/>
      <c r="GW163" s="111"/>
      <c r="GX163" s="111"/>
      <c r="GY163" s="111"/>
      <c r="GZ163" s="111"/>
      <c r="HA163" s="111"/>
      <c r="HB163" s="111"/>
      <c r="HC163" s="111"/>
      <c r="HD163" s="111"/>
      <c r="HE163" s="112"/>
      <c r="HF163" s="110">
        <v>0</v>
      </c>
      <c r="HG163" s="111"/>
      <c r="HH163" s="111"/>
      <c r="HI163" s="111"/>
      <c r="HJ163" s="111"/>
      <c r="HK163" s="111"/>
      <c r="HL163" s="111"/>
      <c r="HM163" s="111"/>
      <c r="HN163" s="112"/>
      <c r="HO163" s="113">
        <v>50</v>
      </c>
      <c r="HP163" s="114"/>
      <c r="HQ163" s="114"/>
      <c r="HR163" s="114"/>
      <c r="HS163" s="114"/>
      <c r="HT163" s="114"/>
      <c r="HU163" s="114"/>
      <c r="HV163" s="115"/>
      <c r="HW163" s="110">
        <v>0</v>
      </c>
      <c r="HX163" s="111"/>
      <c r="HY163" s="111"/>
      <c r="HZ163" s="111"/>
      <c r="IA163" s="111"/>
      <c r="IB163" s="111"/>
      <c r="IC163" s="111"/>
      <c r="ID163" s="111"/>
      <c r="IE163" s="112"/>
    </row>
    <row r="164" spans="1:239" s="32" customFormat="1" ht="21" customHeight="1" x14ac:dyDescent="0.2">
      <c r="A164" s="107">
        <v>12</v>
      </c>
      <c r="B164" s="108"/>
      <c r="C164" s="108"/>
      <c r="D164" s="109"/>
      <c r="E164" s="104" t="s">
        <v>127</v>
      </c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6"/>
      <c r="AH164" s="121">
        <v>0</v>
      </c>
      <c r="AI164" s="122"/>
      <c r="AJ164" s="122"/>
      <c r="AK164" s="122"/>
      <c r="AL164" s="122"/>
      <c r="AM164" s="122"/>
      <c r="AN164" s="122"/>
      <c r="AO164" s="122"/>
      <c r="AP164" s="122"/>
      <c r="AQ164" s="123"/>
      <c r="AR164" s="124">
        <f>AR165+AR166+AR167</f>
        <v>22</v>
      </c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5">
        <v>0</v>
      </c>
      <c r="BC164" s="125"/>
      <c r="BD164" s="125"/>
      <c r="BE164" s="125"/>
      <c r="BF164" s="125"/>
      <c r="BG164" s="125"/>
      <c r="BH164" s="125"/>
      <c r="BI164" s="125"/>
      <c r="BJ164" s="125"/>
      <c r="BK164" s="124">
        <f>BK165+BK166+BK167</f>
        <v>55</v>
      </c>
      <c r="BL164" s="124"/>
      <c r="BM164" s="124"/>
      <c r="BN164" s="124"/>
      <c r="BO164" s="124"/>
      <c r="BP164" s="124"/>
      <c r="BQ164" s="124"/>
      <c r="BR164" s="124"/>
      <c r="BS164" s="124"/>
      <c r="BT164" s="116">
        <f>BT165+BT166+BT167</f>
        <v>2</v>
      </c>
      <c r="BU164" s="117"/>
      <c r="BV164" s="117"/>
      <c r="BW164" s="117"/>
      <c r="BX164" s="117"/>
      <c r="BY164" s="117"/>
      <c r="BZ164" s="117"/>
      <c r="CA164" s="118"/>
      <c r="CB164" s="124">
        <f>CB165+CB166+CB167</f>
        <v>609</v>
      </c>
      <c r="CC164" s="124"/>
      <c r="CD164" s="124"/>
      <c r="CE164" s="124"/>
      <c r="CF164" s="124"/>
      <c r="CG164" s="124"/>
      <c r="CH164" s="124"/>
      <c r="CI164" s="124"/>
      <c r="CJ164" s="124"/>
      <c r="CK164" s="124">
        <f>CK165+CK166+CK167</f>
        <v>33</v>
      </c>
      <c r="CL164" s="124"/>
      <c r="CM164" s="124"/>
      <c r="CN164" s="124"/>
      <c r="CO164" s="124"/>
      <c r="CP164" s="124"/>
      <c r="CQ164" s="124"/>
      <c r="CR164" s="124"/>
      <c r="CS164" s="124"/>
      <c r="CT164" s="121">
        <v>0</v>
      </c>
      <c r="CU164" s="122"/>
      <c r="CV164" s="122"/>
      <c r="CW164" s="122"/>
      <c r="CX164" s="122"/>
      <c r="CY164" s="122"/>
      <c r="CZ164" s="122"/>
      <c r="DA164" s="122"/>
      <c r="DB164" s="123"/>
      <c r="DC164" s="121">
        <v>0</v>
      </c>
      <c r="DD164" s="122"/>
      <c r="DE164" s="122"/>
      <c r="DF164" s="122"/>
      <c r="DG164" s="122"/>
      <c r="DH164" s="122"/>
      <c r="DI164" s="122"/>
      <c r="DJ164" s="122"/>
      <c r="DK164" s="122"/>
      <c r="DL164" s="122"/>
      <c r="DM164" s="123"/>
      <c r="DN164" s="121">
        <v>0</v>
      </c>
      <c r="DO164" s="122"/>
      <c r="DP164" s="122"/>
      <c r="DQ164" s="122"/>
      <c r="DR164" s="122"/>
      <c r="DS164" s="122"/>
      <c r="DT164" s="122"/>
      <c r="DU164" s="123"/>
      <c r="DV164" s="121">
        <f>DV165+DV166+DV167</f>
        <v>0</v>
      </c>
      <c r="DW164" s="122"/>
      <c r="DX164" s="122"/>
      <c r="DY164" s="122"/>
      <c r="DZ164" s="122"/>
      <c r="EA164" s="122"/>
      <c r="EB164" s="122"/>
      <c r="EC164" s="122"/>
      <c r="ED164" s="122"/>
      <c r="EE164" s="122"/>
      <c r="EF164" s="123"/>
      <c r="EG164" s="116">
        <f>EG165+EG166+EG167</f>
        <v>181</v>
      </c>
      <c r="EH164" s="117"/>
      <c r="EI164" s="117"/>
      <c r="EJ164" s="117"/>
      <c r="EK164" s="117"/>
      <c r="EL164" s="117"/>
      <c r="EM164" s="117"/>
      <c r="EN164" s="117"/>
      <c r="EO164" s="117"/>
      <c r="EP164" s="117"/>
      <c r="EQ164" s="117"/>
      <c r="ER164" s="117"/>
      <c r="ES164" s="118"/>
      <c r="ET164" s="121">
        <v>0</v>
      </c>
      <c r="EU164" s="122"/>
      <c r="EV164" s="122"/>
      <c r="EW164" s="122"/>
      <c r="EX164" s="122"/>
      <c r="EY164" s="122"/>
      <c r="EZ164" s="122"/>
      <c r="FA164" s="123"/>
      <c r="FB164" s="121">
        <v>0</v>
      </c>
      <c r="FC164" s="122"/>
      <c r="FD164" s="122"/>
      <c r="FE164" s="122"/>
      <c r="FF164" s="122"/>
      <c r="FG164" s="122"/>
      <c r="FH164" s="122"/>
      <c r="FI164" s="123"/>
      <c r="FJ164" s="121">
        <v>0</v>
      </c>
      <c r="FK164" s="122"/>
      <c r="FL164" s="122"/>
      <c r="FM164" s="122"/>
      <c r="FN164" s="122"/>
      <c r="FO164" s="122"/>
      <c r="FP164" s="122"/>
      <c r="FQ164" s="122"/>
      <c r="FR164" s="122"/>
      <c r="FS164" s="123"/>
      <c r="FT164" s="121">
        <v>0</v>
      </c>
      <c r="FU164" s="122"/>
      <c r="FV164" s="122"/>
      <c r="FW164" s="122"/>
      <c r="FX164" s="122"/>
      <c r="FY164" s="122"/>
      <c r="FZ164" s="122"/>
      <c r="GA164" s="122"/>
      <c r="GB164" s="123"/>
      <c r="GC164" s="121">
        <v>0</v>
      </c>
      <c r="GD164" s="122"/>
      <c r="GE164" s="122"/>
      <c r="GF164" s="122"/>
      <c r="GG164" s="122"/>
      <c r="GH164" s="122"/>
      <c r="GI164" s="122"/>
      <c r="GJ164" s="122"/>
      <c r="GK164" s="123"/>
      <c r="GL164" s="116">
        <f>GL165+GL166+GL167</f>
        <v>60</v>
      </c>
      <c r="GM164" s="117"/>
      <c r="GN164" s="117"/>
      <c r="GO164" s="117"/>
      <c r="GP164" s="117"/>
      <c r="GQ164" s="117"/>
      <c r="GR164" s="117"/>
      <c r="GS164" s="117"/>
      <c r="GT164" s="118"/>
      <c r="GU164" s="121">
        <v>0</v>
      </c>
      <c r="GV164" s="122"/>
      <c r="GW164" s="122"/>
      <c r="GX164" s="122"/>
      <c r="GY164" s="122"/>
      <c r="GZ164" s="122"/>
      <c r="HA164" s="122"/>
      <c r="HB164" s="122"/>
      <c r="HC164" s="122"/>
      <c r="HD164" s="122"/>
      <c r="HE164" s="123"/>
      <c r="HF164" s="121">
        <v>0</v>
      </c>
      <c r="HG164" s="122"/>
      <c r="HH164" s="122"/>
      <c r="HI164" s="122"/>
      <c r="HJ164" s="122"/>
      <c r="HK164" s="122"/>
      <c r="HL164" s="122"/>
      <c r="HM164" s="122"/>
      <c r="HN164" s="123"/>
      <c r="HO164" s="116">
        <f>HO165+HO166+HO167</f>
        <v>554</v>
      </c>
      <c r="HP164" s="117"/>
      <c r="HQ164" s="117"/>
      <c r="HR164" s="117"/>
      <c r="HS164" s="117"/>
      <c r="HT164" s="117"/>
      <c r="HU164" s="117"/>
      <c r="HV164" s="118"/>
      <c r="HW164" s="121">
        <f>HW165+HW166+HW167</f>
        <v>0</v>
      </c>
      <c r="HX164" s="122"/>
      <c r="HY164" s="122"/>
      <c r="HZ164" s="122"/>
      <c r="IA164" s="122"/>
      <c r="IB164" s="122"/>
      <c r="IC164" s="122"/>
      <c r="ID164" s="122"/>
      <c r="IE164" s="123"/>
    </row>
    <row r="165" spans="1:239" s="32" customFormat="1" ht="43.5" customHeight="1" x14ac:dyDescent="0.2">
      <c r="A165" s="107" t="s">
        <v>186</v>
      </c>
      <c r="B165" s="108"/>
      <c r="C165" s="108"/>
      <c r="D165" s="109"/>
      <c r="E165" s="101" t="s">
        <v>128</v>
      </c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3"/>
      <c r="AH165" s="110">
        <v>0</v>
      </c>
      <c r="AI165" s="111"/>
      <c r="AJ165" s="111"/>
      <c r="AK165" s="111"/>
      <c r="AL165" s="111"/>
      <c r="AM165" s="111"/>
      <c r="AN165" s="111"/>
      <c r="AO165" s="111"/>
      <c r="AP165" s="111"/>
      <c r="AQ165" s="112"/>
      <c r="AR165" s="119">
        <v>22</v>
      </c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20">
        <v>0</v>
      </c>
      <c r="BC165" s="120"/>
      <c r="BD165" s="120"/>
      <c r="BE165" s="120"/>
      <c r="BF165" s="120"/>
      <c r="BG165" s="120"/>
      <c r="BH165" s="120"/>
      <c r="BI165" s="120"/>
      <c r="BJ165" s="120"/>
      <c r="BK165" s="119">
        <v>55</v>
      </c>
      <c r="BL165" s="119"/>
      <c r="BM165" s="119"/>
      <c r="BN165" s="119"/>
      <c r="BO165" s="119"/>
      <c r="BP165" s="119"/>
      <c r="BQ165" s="119"/>
      <c r="BR165" s="119"/>
      <c r="BS165" s="119"/>
      <c r="BT165" s="113">
        <v>0</v>
      </c>
      <c r="BU165" s="114"/>
      <c r="BV165" s="114"/>
      <c r="BW165" s="114"/>
      <c r="BX165" s="114"/>
      <c r="BY165" s="114"/>
      <c r="BZ165" s="114"/>
      <c r="CA165" s="115"/>
      <c r="CB165" s="119">
        <v>450</v>
      </c>
      <c r="CC165" s="119"/>
      <c r="CD165" s="119"/>
      <c r="CE165" s="119"/>
      <c r="CF165" s="119"/>
      <c r="CG165" s="119"/>
      <c r="CH165" s="119"/>
      <c r="CI165" s="119"/>
      <c r="CJ165" s="119"/>
      <c r="CK165" s="119">
        <v>0</v>
      </c>
      <c r="CL165" s="119"/>
      <c r="CM165" s="119"/>
      <c r="CN165" s="119"/>
      <c r="CO165" s="119"/>
      <c r="CP165" s="119"/>
      <c r="CQ165" s="119"/>
      <c r="CR165" s="119"/>
      <c r="CS165" s="119"/>
      <c r="CT165" s="110">
        <v>0</v>
      </c>
      <c r="CU165" s="111"/>
      <c r="CV165" s="111"/>
      <c r="CW165" s="111"/>
      <c r="CX165" s="111"/>
      <c r="CY165" s="111"/>
      <c r="CZ165" s="111"/>
      <c r="DA165" s="111"/>
      <c r="DB165" s="112"/>
      <c r="DC165" s="110">
        <v>0</v>
      </c>
      <c r="DD165" s="111"/>
      <c r="DE165" s="111"/>
      <c r="DF165" s="111"/>
      <c r="DG165" s="111"/>
      <c r="DH165" s="111"/>
      <c r="DI165" s="111"/>
      <c r="DJ165" s="111"/>
      <c r="DK165" s="111"/>
      <c r="DL165" s="111"/>
      <c r="DM165" s="112"/>
      <c r="DN165" s="110">
        <v>0</v>
      </c>
      <c r="DO165" s="111"/>
      <c r="DP165" s="111"/>
      <c r="DQ165" s="111"/>
      <c r="DR165" s="111"/>
      <c r="DS165" s="111"/>
      <c r="DT165" s="111"/>
      <c r="DU165" s="112"/>
      <c r="DV165" s="110">
        <v>0</v>
      </c>
      <c r="DW165" s="111"/>
      <c r="DX165" s="111"/>
      <c r="DY165" s="111"/>
      <c r="DZ165" s="111"/>
      <c r="EA165" s="111"/>
      <c r="EB165" s="111"/>
      <c r="EC165" s="111"/>
      <c r="ED165" s="111"/>
      <c r="EE165" s="111"/>
      <c r="EF165" s="112"/>
      <c r="EG165" s="113">
        <v>181</v>
      </c>
      <c r="EH165" s="114"/>
      <c r="EI165" s="114"/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5"/>
      <c r="ET165" s="110">
        <v>0</v>
      </c>
      <c r="EU165" s="111"/>
      <c r="EV165" s="111"/>
      <c r="EW165" s="111"/>
      <c r="EX165" s="111"/>
      <c r="EY165" s="111"/>
      <c r="EZ165" s="111"/>
      <c r="FA165" s="112"/>
      <c r="FB165" s="110">
        <v>0</v>
      </c>
      <c r="FC165" s="111"/>
      <c r="FD165" s="111"/>
      <c r="FE165" s="111"/>
      <c r="FF165" s="111"/>
      <c r="FG165" s="111"/>
      <c r="FH165" s="111"/>
      <c r="FI165" s="112"/>
      <c r="FJ165" s="110">
        <v>0</v>
      </c>
      <c r="FK165" s="111"/>
      <c r="FL165" s="111"/>
      <c r="FM165" s="111"/>
      <c r="FN165" s="111"/>
      <c r="FO165" s="111"/>
      <c r="FP165" s="111"/>
      <c r="FQ165" s="111"/>
      <c r="FR165" s="111"/>
      <c r="FS165" s="112"/>
      <c r="FT165" s="110">
        <v>0</v>
      </c>
      <c r="FU165" s="111"/>
      <c r="FV165" s="111"/>
      <c r="FW165" s="111"/>
      <c r="FX165" s="111"/>
      <c r="FY165" s="111"/>
      <c r="FZ165" s="111"/>
      <c r="GA165" s="111"/>
      <c r="GB165" s="112"/>
      <c r="GC165" s="110">
        <v>0</v>
      </c>
      <c r="GD165" s="111"/>
      <c r="GE165" s="111"/>
      <c r="GF165" s="111"/>
      <c r="GG165" s="111"/>
      <c r="GH165" s="111"/>
      <c r="GI165" s="111"/>
      <c r="GJ165" s="111"/>
      <c r="GK165" s="112"/>
      <c r="GL165" s="113">
        <v>60</v>
      </c>
      <c r="GM165" s="114"/>
      <c r="GN165" s="114"/>
      <c r="GO165" s="114"/>
      <c r="GP165" s="114"/>
      <c r="GQ165" s="114"/>
      <c r="GR165" s="114"/>
      <c r="GS165" s="114"/>
      <c r="GT165" s="115"/>
      <c r="GU165" s="110">
        <v>0</v>
      </c>
      <c r="GV165" s="111"/>
      <c r="GW165" s="111"/>
      <c r="GX165" s="111"/>
      <c r="GY165" s="111"/>
      <c r="GZ165" s="111"/>
      <c r="HA165" s="111"/>
      <c r="HB165" s="111"/>
      <c r="HC165" s="111"/>
      <c r="HD165" s="111"/>
      <c r="HE165" s="112"/>
      <c r="HF165" s="110">
        <v>0</v>
      </c>
      <c r="HG165" s="111"/>
      <c r="HH165" s="111"/>
      <c r="HI165" s="111"/>
      <c r="HJ165" s="111"/>
      <c r="HK165" s="111"/>
      <c r="HL165" s="111"/>
      <c r="HM165" s="111"/>
      <c r="HN165" s="112"/>
      <c r="HO165" s="113">
        <v>424</v>
      </c>
      <c r="HP165" s="114"/>
      <c r="HQ165" s="114"/>
      <c r="HR165" s="114"/>
      <c r="HS165" s="114"/>
      <c r="HT165" s="114"/>
      <c r="HU165" s="114"/>
      <c r="HV165" s="115"/>
      <c r="HW165" s="110">
        <v>0</v>
      </c>
      <c r="HX165" s="111"/>
      <c r="HY165" s="111"/>
      <c r="HZ165" s="111"/>
      <c r="IA165" s="111"/>
      <c r="IB165" s="111"/>
      <c r="IC165" s="111"/>
      <c r="ID165" s="111"/>
      <c r="IE165" s="112"/>
    </row>
    <row r="166" spans="1:239" s="32" customFormat="1" ht="21" customHeight="1" x14ac:dyDescent="0.2">
      <c r="A166" s="107" t="s">
        <v>187</v>
      </c>
      <c r="B166" s="108"/>
      <c r="C166" s="108"/>
      <c r="D166" s="109"/>
      <c r="E166" s="101" t="s">
        <v>129</v>
      </c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3"/>
      <c r="AH166" s="110">
        <v>0</v>
      </c>
      <c r="AI166" s="111"/>
      <c r="AJ166" s="111"/>
      <c r="AK166" s="111"/>
      <c r="AL166" s="111"/>
      <c r="AM166" s="111"/>
      <c r="AN166" s="111"/>
      <c r="AO166" s="111"/>
      <c r="AP166" s="111"/>
      <c r="AQ166" s="112"/>
      <c r="AR166" s="119">
        <v>0</v>
      </c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20">
        <v>0</v>
      </c>
      <c r="BC166" s="120"/>
      <c r="BD166" s="120"/>
      <c r="BE166" s="120"/>
      <c r="BF166" s="120"/>
      <c r="BG166" s="120"/>
      <c r="BH166" s="120"/>
      <c r="BI166" s="120"/>
      <c r="BJ166" s="120"/>
      <c r="BK166" s="119">
        <v>0</v>
      </c>
      <c r="BL166" s="119"/>
      <c r="BM166" s="119"/>
      <c r="BN166" s="119"/>
      <c r="BO166" s="119"/>
      <c r="BP166" s="119"/>
      <c r="BQ166" s="119"/>
      <c r="BR166" s="119"/>
      <c r="BS166" s="119"/>
      <c r="BT166" s="113">
        <v>2</v>
      </c>
      <c r="BU166" s="114"/>
      <c r="BV166" s="114"/>
      <c r="BW166" s="114"/>
      <c r="BX166" s="114"/>
      <c r="BY166" s="114"/>
      <c r="BZ166" s="114"/>
      <c r="CA166" s="115"/>
      <c r="CB166" s="119">
        <v>33</v>
      </c>
      <c r="CC166" s="119"/>
      <c r="CD166" s="119"/>
      <c r="CE166" s="119"/>
      <c r="CF166" s="119"/>
      <c r="CG166" s="119"/>
      <c r="CH166" s="119"/>
      <c r="CI166" s="119"/>
      <c r="CJ166" s="119"/>
      <c r="CK166" s="119">
        <v>0</v>
      </c>
      <c r="CL166" s="119"/>
      <c r="CM166" s="119"/>
      <c r="CN166" s="119"/>
      <c r="CO166" s="119"/>
      <c r="CP166" s="119"/>
      <c r="CQ166" s="119"/>
      <c r="CR166" s="119"/>
      <c r="CS166" s="119"/>
      <c r="CT166" s="110">
        <v>0</v>
      </c>
      <c r="CU166" s="111"/>
      <c r="CV166" s="111"/>
      <c r="CW166" s="111"/>
      <c r="CX166" s="111"/>
      <c r="CY166" s="111"/>
      <c r="CZ166" s="111"/>
      <c r="DA166" s="111"/>
      <c r="DB166" s="112"/>
      <c r="DC166" s="110">
        <v>0</v>
      </c>
      <c r="DD166" s="111"/>
      <c r="DE166" s="111"/>
      <c r="DF166" s="111"/>
      <c r="DG166" s="111"/>
      <c r="DH166" s="111"/>
      <c r="DI166" s="111"/>
      <c r="DJ166" s="111"/>
      <c r="DK166" s="111"/>
      <c r="DL166" s="111"/>
      <c r="DM166" s="112"/>
      <c r="DN166" s="110">
        <v>0</v>
      </c>
      <c r="DO166" s="111"/>
      <c r="DP166" s="111"/>
      <c r="DQ166" s="111"/>
      <c r="DR166" s="111"/>
      <c r="DS166" s="111"/>
      <c r="DT166" s="111"/>
      <c r="DU166" s="112"/>
      <c r="DV166" s="110">
        <v>0</v>
      </c>
      <c r="DW166" s="111"/>
      <c r="DX166" s="111"/>
      <c r="DY166" s="111"/>
      <c r="DZ166" s="111"/>
      <c r="EA166" s="111"/>
      <c r="EB166" s="111"/>
      <c r="EC166" s="111"/>
      <c r="ED166" s="111"/>
      <c r="EE166" s="111"/>
      <c r="EF166" s="112"/>
      <c r="EG166" s="113">
        <v>0</v>
      </c>
      <c r="EH166" s="114"/>
      <c r="EI166" s="114"/>
      <c r="EJ166" s="114"/>
      <c r="EK166" s="114"/>
      <c r="EL166" s="114"/>
      <c r="EM166" s="114"/>
      <c r="EN166" s="114"/>
      <c r="EO166" s="114"/>
      <c r="EP166" s="114"/>
      <c r="EQ166" s="114"/>
      <c r="ER166" s="114"/>
      <c r="ES166" s="115"/>
      <c r="ET166" s="110">
        <v>0</v>
      </c>
      <c r="EU166" s="111"/>
      <c r="EV166" s="111"/>
      <c r="EW166" s="111"/>
      <c r="EX166" s="111"/>
      <c r="EY166" s="111"/>
      <c r="EZ166" s="111"/>
      <c r="FA166" s="112"/>
      <c r="FB166" s="110">
        <v>0</v>
      </c>
      <c r="FC166" s="111"/>
      <c r="FD166" s="111"/>
      <c r="FE166" s="111"/>
      <c r="FF166" s="111"/>
      <c r="FG166" s="111"/>
      <c r="FH166" s="111"/>
      <c r="FI166" s="112"/>
      <c r="FJ166" s="110">
        <v>0</v>
      </c>
      <c r="FK166" s="111"/>
      <c r="FL166" s="111"/>
      <c r="FM166" s="111"/>
      <c r="FN166" s="111"/>
      <c r="FO166" s="111"/>
      <c r="FP166" s="111"/>
      <c r="FQ166" s="111"/>
      <c r="FR166" s="111"/>
      <c r="FS166" s="112"/>
      <c r="FT166" s="110">
        <v>0</v>
      </c>
      <c r="FU166" s="111"/>
      <c r="FV166" s="111"/>
      <c r="FW166" s="111"/>
      <c r="FX166" s="111"/>
      <c r="FY166" s="111"/>
      <c r="FZ166" s="111"/>
      <c r="GA166" s="111"/>
      <c r="GB166" s="112"/>
      <c r="GC166" s="110">
        <v>0</v>
      </c>
      <c r="GD166" s="111"/>
      <c r="GE166" s="111"/>
      <c r="GF166" s="111"/>
      <c r="GG166" s="111"/>
      <c r="GH166" s="111"/>
      <c r="GI166" s="111"/>
      <c r="GJ166" s="111"/>
      <c r="GK166" s="112"/>
      <c r="GL166" s="113">
        <v>0</v>
      </c>
      <c r="GM166" s="114"/>
      <c r="GN166" s="114"/>
      <c r="GO166" s="114"/>
      <c r="GP166" s="114"/>
      <c r="GQ166" s="114"/>
      <c r="GR166" s="114"/>
      <c r="GS166" s="114"/>
      <c r="GT166" s="115"/>
      <c r="GU166" s="110">
        <v>0</v>
      </c>
      <c r="GV166" s="111"/>
      <c r="GW166" s="111"/>
      <c r="GX166" s="111"/>
      <c r="GY166" s="111"/>
      <c r="GZ166" s="111"/>
      <c r="HA166" s="111"/>
      <c r="HB166" s="111"/>
      <c r="HC166" s="111"/>
      <c r="HD166" s="111"/>
      <c r="HE166" s="112"/>
      <c r="HF166" s="110">
        <v>0</v>
      </c>
      <c r="HG166" s="111"/>
      <c r="HH166" s="111"/>
      <c r="HI166" s="111"/>
      <c r="HJ166" s="111"/>
      <c r="HK166" s="111"/>
      <c r="HL166" s="111"/>
      <c r="HM166" s="111"/>
      <c r="HN166" s="112"/>
      <c r="HO166" s="113">
        <v>0</v>
      </c>
      <c r="HP166" s="114"/>
      <c r="HQ166" s="114"/>
      <c r="HR166" s="114"/>
      <c r="HS166" s="114"/>
      <c r="HT166" s="114"/>
      <c r="HU166" s="114"/>
      <c r="HV166" s="115"/>
      <c r="HW166" s="110">
        <v>0</v>
      </c>
      <c r="HX166" s="111"/>
      <c r="HY166" s="111"/>
      <c r="HZ166" s="111"/>
      <c r="IA166" s="111"/>
      <c r="IB166" s="111"/>
      <c r="IC166" s="111"/>
      <c r="ID166" s="111"/>
      <c r="IE166" s="112"/>
    </row>
    <row r="167" spans="1:239" s="32" customFormat="1" ht="21" customHeight="1" x14ac:dyDescent="0.2">
      <c r="A167" s="107" t="s">
        <v>219</v>
      </c>
      <c r="B167" s="108"/>
      <c r="C167" s="108"/>
      <c r="D167" s="109"/>
      <c r="E167" s="101" t="s">
        <v>208</v>
      </c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3"/>
      <c r="AH167" s="110">
        <v>0</v>
      </c>
      <c r="AI167" s="111"/>
      <c r="AJ167" s="111"/>
      <c r="AK167" s="111"/>
      <c r="AL167" s="111"/>
      <c r="AM167" s="111"/>
      <c r="AN167" s="111"/>
      <c r="AO167" s="111"/>
      <c r="AP167" s="111"/>
      <c r="AQ167" s="112"/>
      <c r="AR167" s="119">
        <v>0</v>
      </c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20">
        <v>0</v>
      </c>
      <c r="BC167" s="120"/>
      <c r="BD167" s="120"/>
      <c r="BE167" s="120"/>
      <c r="BF167" s="120"/>
      <c r="BG167" s="120"/>
      <c r="BH167" s="120"/>
      <c r="BI167" s="120"/>
      <c r="BJ167" s="120"/>
      <c r="BK167" s="119">
        <v>0</v>
      </c>
      <c r="BL167" s="119"/>
      <c r="BM167" s="119"/>
      <c r="BN167" s="119"/>
      <c r="BO167" s="119"/>
      <c r="BP167" s="119"/>
      <c r="BQ167" s="119"/>
      <c r="BR167" s="119"/>
      <c r="BS167" s="119"/>
      <c r="BT167" s="113">
        <v>0</v>
      </c>
      <c r="BU167" s="114"/>
      <c r="BV167" s="114"/>
      <c r="BW167" s="114"/>
      <c r="BX167" s="114"/>
      <c r="BY167" s="114"/>
      <c r="BZ167" s="114"/>
      <c r="CA167" s="115"/>
      <c r="CB167" s="119">
        <v>126</v>
      </c>
      <c r="CC167" s="119"/>
      <c r="CD167" s="119"/>
      <c r="CE167" s="119"/>
      <c r="CF167" s="119"/>
      <c r="CG167" s="119"/>
      <c r="CH167" s="119"/>
      <c r="CI167" s="119"/>
      <c r="CJ167" s="119"/>
      <c r="CK167" s="119">
        <v>33</v>
      </c>
      <c r="CL167" s="119"/>
      <c r="CM167" s="119"/>
      <c r="CN167" s="119"/>
      <c r="CO167" s="119"/>
      <c r="CP167" s="119"/>
      <c r="CQ167" s="119"/>
      <c r="CR167" s="119"/>
      <c r="CS167" s="119"/>
      <c r="CT167" s="110">
        <v>0</v>
      </c>
      <c r="CU167" s="111"/>
      <c r="CV167" s="111"/>
      <c r="CW167" s="111"/>
      <c r="CX167" s="111"/>
      <c r="CY167" s="111"/>
      <c r="CZ167" s="111"/>
      <c r="DA167" s="111"/>
      <c r="DB167" s="112"/>
      <c r="DC167" s="110">
        <v>0</v>
      </c>
      <c r="DD167" s="111"/>
      <c r="DE167" s="111"/>
      <c r="DF167" s="111"/>
      <c r="DG167" s="111"/>
      <c r="DH167" s="111"/>
      <c r="DI167" s="111"/>
      <c r="DJ167" s="111"/>
      <c r="DK167" s="111"/>
      <c r="DL167" s="111"/>
      <c r="DM167" s="112"/>
      <c r="DN167" s="110">
        <v>0</v>
      </c>
      <c r="DO167" s="111"/>
      <c r="DP167" s="111"/>
      <c r="DQ167" s="111"/>
      <c r="DR167" s="111"/>
      <c r="DS167" s="111"/>
      <c r="DT167" s="111"/>
      <c r="DU167" s="112"/>
      <c r="DV167" s="110">
        <v>0</v>
      </c>
      <c r="DW167" s="111"/>
      <c r="DX167" s="111"/>
      <c r="DY167" s="111"/>
      <c r="DZ167" s="111"/>
      <c r="EA167" s="111"/>
      <c r="EB167" s="111"/>
      <c r="EC167" s="111"/>
      <c r="ED167" s="111"/>
      <c r="EE167" s="111"/>
      <c r="EF167" s="112"/>
      <c r="EG167" s="113">
        <v>0</v>
      </c>
      <c r="EH167" s="114"/>
      <c r="EI167" s="114"/>
      <c r="EJ167" s="114"/>
      <c r="EK167" s="114"/>
      <c r="EL167" s="114"/>
      <c r="EM167" s="114"/>
      <c r="EN167" s="114"/>
      <c r="EO167" s="114"/>
      <c r="EP167" s="114"/>
      <c r="EQ167" s="114"/>
      <c r="ER167" s="114"/>
      <c r="ES167" s="115"/>
      <c r="ET167" s="110">
        <v>0</v>
      </c>
      <c r="EU167" s="111"/>
      <c r="EV167" s="111"/>
      <c r="EW167" s="111"/>
      <c r="EX167" s="111"/>
      <c r="EY167" s="111"/>
      <c r="EZ167" s="111"/>
      <c r="FA167" s="112"/>
      <c r="FB167" s="110">
        <v>0</v>
      </c>
      <c r="FC167" s="111"/>
      <c r="FD167" s="111"/>
      <c r="FE167" s="111"/>
      <c r="FF167" s="111"/>
      <c r="FG167" s="111"/>
      <c r="FH167" s="111"/>
      <c r="FI167" s="112"/>
      <c r="FJ167" s="110">
        <v>0</v>
      </c>
      <c r="FK167" s="111"/>
      <c r="FL167" s="111"/>
      <c r="FM167" s="111"/>
      <c r="FN167" s="111"/>
      <c r="FO167" s="111"/>
      <c r="FP167" s="111"/>
      <c r="FQ167" s="111"/>
      <c r="FR167" s="111"/>
      <c r="FS167" s="112"/>
      <c r="FT167" s="110">
        <v>0</v>
      </c>
      <c r="FU167" s="111"/>
      <c r="FV167" s="111"/>
      <c r="FW167" s="111"/>
      <c r="FX167" s="111"/>
      <c r="FY167" s="111"/>
      <c r="FZ167" s="111"/>
      <c r="GA167" s="111"/>
      <c r="GB167" s="112"/>
      <c r="GC167" s="110">
        <v>0</v>
      </c>
      <c r="GD167" s="111"/>
      <c r="GE167" s="111"/>
      <c r="GF167" s="111"/>
      <c r="GG167" s="111"/>
      <c r="GH167" s="111"/>
      <c r="GI167" s="111"/>
      <c r="GJ167" s="111"/>
      <c r="GK167" s="112"/>
      <c r="GL167" s="113">
        <v>0</v>
      </c>
      <c r="GM167" s="114"/>
      <c r="GN167" s="114"/>
      <c r="GO167" s="114"/>
      <c r="GP167" s="114"/>
      <c r="GQ167" s="114"/>
      <c r="GR167" s="114"/>
      <c r="GS167" s="114"/>
      <c r="GT167" s="115"/>
      <c r="GU167" s="110">
        <v>0</v>
      </c>
      <c r="GV167" s="111"/>
      <c r="GW167" s="111"/>
      <c r="GX167" s="111"/>
      <c r="GY167" s="111"/>
      <c r="GZ167" s="111"/>
      <c r="HA167" s="111"/>
      <c r="HB167" s="111"/>
      <c r="HC167" s="111"/>
      <c r="HD167" s="111"/>
      <c r="HE167" s="112"/>
      <c r="HF167" s="110">
        <v>0</v>
      </c>
      <c r="HG167" s="111"/>
      <c r="HH167" s="111"/>
      <c r="HI167" s="111"/>
      <c r="HJ167" s="111"/>
      <c r="HK167" s="111"/>
      <c r="HL167" s="111"/>
      <c r="HM167" s="111"/>
      <c r="HN167" s="112"/>
      <c r="HO167" s="113">
        <v>130</v>
      </c>
      <c r="HP167" s="114"/>
      <c r="HQ167" s="114"/>
      <c r="HR167" s="114"/>
      <c r="HS167" s="114"/>
      <c r="HT167" s="114"/>
      <c r="HU167" s="114"/>
      <c r="HV167" s="115"/>
      <c r="HW167" s="110">
        <v>0</v>
      </c>
      <c r="HX167" s="111"/>
      <c r="HY167" s="111"/>
      <c r="HZ167" s="111"/>
      <c r="IA167" s="111"/>
      <c r="IB167" s="111"/>
      <c r="IC167" s="111"/>
      <c r="ID167" s="111"/>
      <c r="IE167" s="112"/>
    </row>
    <row r="168" spans="1:239" s="32" customFormat="1" ht="21" customHeight="1" x14ac:dyDescent="0.2">
      <c r="A168" s="107">
        <v>13</v>
      </c>
      <c r="B168" s="108"/>
      <c r="C168" s="108"/>
      <c r="D168" s="109"/>
      <c r="E168" s="104" t="s">
        <v>130</v>
      </c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6"/>
      <c r="AH168" s="121">
        <v>0</v>
      </c>
      <c r="AI168" s="122"/>
      <c r="AJ168" s="122"/>
      <c r="AK168" s="122"/>
      <c r="AL168" s="122"/>
      <c r="AM168" s="122"/>
      <c r="AN168" s="122"/>
      <c r="AO168" s="122"/>
      <c r="AP168" s="122"/>
      <c r="AQ168" s="123"/>
      <c r="AR168" s="124">
        <f>AR169+AR170+AR171+AR172</f>
        <v>11</v>
      </c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5">
        <v>0</v>
      </c>
      <c r="BC168" s="125"/>
      <c r="BD168" s="125"/>
      <c r="BE168" s="125"/>
      <c r="BF168" s="125"/>
      <c r="BG168" s="125"/>
      <c r="BH168" s="125"/>
      <c r="BI168" s="125"/>
      <c r="BJ168" s="125"/>
      <c r="BK168" s="124">
        <f>BK169+BK170+BK171+BK172</f>
        <v>96</v>
      </c>
      <c r="BL168" s="124"/>
      <c r="BM168" s="124"/>
      <c r="BN168" s="124"/>
      <c r="BO168" s="124"/>
      <c r="BP168" s="124"/>
      <c r="BQ168" s="124"/>
      <c r="BR168" s="124"/>
      <c r="BS168" s="124"/>
      <c r="BT168" s="116">
        <f>BT169+BT170+BT171+BT172</f>
        <v>5</v>
      </c>
      <c r="BU168" s="117"/>
      <c r="BV168" s="117"/>
      <c r="BW168" s="117"/>
      <c r="BX168" s="117"/>
      <c r="BY168" s="117"/>
      <c r="BZ168" s="117"/>
      <c r="CA168" s="118"/>
      <c r="CB168" s="124">
        <f>CB169+CB170+CB171+CB172</f>
        <v>277</v>
      </c>
      <c r="CC168" s="124"/>
      <c r="CD168" s="124"/>
      <c r="CE168" s="124"/>
      <c r="CF168" s="124"/>
      <c r="CG168" s="124"/>
      <c r="CH168" s="124"/>
      <c r="CI168" s="124"/>
      <c r="CJ168" s="124"/>
      <c r="CK168" s="124">
        <f>CK169+CK170+CK171+CK172</f>
        <v>90</v>
      </c>
      <c r="CL168" s="124"/>
      <c r="CM168" s="124"/>
      <c r="CN168" s="124"/>
      <c r="CO168" s="124"/>
      <c r="CP168" s="124"/>
      <c r="CQ168" s="124"/>
      <c r="CR168" s="124"/>
      <c r="CS168" s="124"/>
      <c r="CT168" s="121">
        <v>0</v>
      </c>
      <c r="CU168" s="122"/>
      <c r="CV168" s="122"/>
      <c r="CW168" s="122"/>
      <c r="CX168" s="122"/>
      <c r="CY168" s="122"/>
      <c r="CZ168" s="122"/>
      <c r="DA168" s="122"/>
      <c r="DB168" s="123"/>
      <c r="DC168" s="121">
        <v>0</v>
      </c>
      <c r="DD168" s="122"/>
      <c r="DE168" s="122"/>
      <c r="DF168" s="122"/>
      <c r="DG168" s="122"/>
      <c r="DH168" s="122"/>
      <c r="DI168" s="122"/>
      <c r="DJ168" s="122"/>
      <c r="DK168" s="122"/>
      <c r="DL168" s="122"/>
      <c r="DM168" s="123"/>
      <c r="DN168" s="121">
        <v>0</v>
      </c>
      <c r="DO168" s="122"/>
      <c r="DP168" s="122"/>
      <c r="DQ168" s="122"/>
      <c r="DR168" s="122"/>
      <c r="DS168" s="122"/>
      <c r="DT168" s="122"/>
      <c r="DU168" s="123"/>
      <c r="DV168" s="121">
        <f>DV169+DV170+DV171+DV172</f>
        <v>0</v>
      </c>
      <c r="DW168" s="122"/>
      <c r="DX168" s="122"/>
      <c r="DY168" s="122"/>
      <c r="DZ168" s="122"/>
      <c r="EA168" s="122"/>
      <c r="EB168" s="122"/>
      <c r="EC168" s="122"/>
      <c r="ED168" s="122"/>
      <c r="EE168" s="122"/>
      <c r="EF168" s="123"/>
      <c r="EG168" s="116">
        <f>EG169+EG170+EG171+EG172</f>
        <v>208</v>
      </c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8"/>
      <c r="ET168" s="121">
        <v>0</v>
      </c>
      <c r="EU168" s="122"/>
      <c r="EV168" s="122"/>
      <c r="EW168" s="122"/>
      <c r="EX168" s="122"/>
      <c r="EY168" s="122"/>
      <c r="EZ168" s="122"/>
      <c r="FA168" s="123"/>
      <c r="FB168" s="121">
        <v>0</v>
      </c>
      <c r="FC168" s="122"/>
      <c r="FD168" s="122"/>
      <c r="FE168" s="122"/>
      <c r="FF168" s="122"/>
      <c r="FG168" s="122"/>
      <c r="FH168" s="122"/>
      <c r="FI168" s="123"/>
      <c r="FJ168" s="121">
        <v>0</v>
      </c>
      <c r="FK168" s="122"/>
      <c r="FL168" s="122"/>
      <c r="FM168" s="122"/>
      <c r="FN168" s="122"/>
      <c r="FO168" s="122"/>
      <c r="FP168" s="122"/>
      <c r="FQ168" s="122"/>
      <c r="FR168" s="122"/>
      <c r="FS168" s="123"/>
      <c r="FT168" s="121">
        <v>0</v>
      </c>
      <c r="FU168" s="122"/>
      <c r="FV168" s="122"/>
      <c r="FW168" s="122"/>
      <c r="FX168" s="122"/>
      <c r="FY168" s="122"/>
      <c r="FZ168" s="122"/>
      <c r="GA168" s="122"/>
      <c r="GB168" s="123"/>
      <c r="GC168" s="121">
        <v>0</v>
      </c>
      <c r="GD168" s="122"/>
      <c r="GE168" s="122"/>
      <c r="GF168" s="122"/>
      <c r="GG168" s="122"/>
      <c r="GH168" s="122"/>
      <c r="GI168" s="122"/>
      <c r="GJ168" s="122"/>
      <c r="GK168" s="123"/>
      <c r="GL168" s="116">
        <f>GL169+GL170+GL171+GL172</f>
        <v>0</v>
      </c>
      <c r="GM168" s="117"/>
      <c r="GN168" s="117"/>
      <c r="GO168" s="117"/>
      <c r="GP168" s="117"/>
      <c r="GQ168" s="117"/>
      <c r="GR168" s="117"/>
      <c r="GS168" s="117"/>
      <c r="GT168" s="118"/>
      <c r="GU168" s="121">
        <v>0</v>
      </c>
      <c r="GV168" s="122"/>
      <c r="GW168" s="122"/>
      <c r="GX168" s="122"/>
      <c r="GY168" s="122"/>
      <c r="GZ168" s="122"/>
      <c r="HA168" s="122"/>
      <c r="HB168" s="122"/>
      <c r="HC168" s="122"/>
      <c r="HD168" s="122"/>
      <c r="HE168" s="123"/>
      <c r="HF168" s="121">
        <v>0</v>
      </c>
      <c r="HG168" s="122"/>
      <c r="HH168" s="122"/>
      <c r="HI168" s="122"/>
      <c r="HJ168" s="122"/>
      <c r="HK168" s="122"/>
      <c r="HL168" s="122"/>
      <c r="HM168" s="122"/>
      <c r="HN168" s="123"/>
      <c r="HO168" s="116">
        <f>HO169+HO170+HO171+HO172</f>
        <v>338</v>
      </c>
      <c r="HP168" s="117"/>
      <c r="HQ168" s="117"/>
      <c r="HR168" s="117"/>
      <c r="HS168" s="117"/>
      <c r="HT168" s="117"/>
      <c r="HU168" s="117"/>
      <c r="HV168" s="118"/>
      <c r="HW168" s="121">
        <f>HW169+HW170+HW171+HW172</f>
        <v>0</v>
      </c>
      <c r="HX168" s="122"/>
      <c r="HY168" s="122"/>
      <c r="HZ168" s="122"/>
      <c r="IA168" s="122"/>
      <c r="IB168" s="122"/>
      <c r="IC168" s="122"/>
      <c r="ID168" s="122"/>
      <c r="IE168" s="123"/>
    </row>
    <row r="169" spans="1:239" s="32" customFormat="1" ht="42" customHeight="1" x14ac:dyDescent="0.2">
      <c r="A169" s="107" t="s">
        <v>188</v>
      </c>
      <c r="B169" s="108"/>
      <c r="C169" s="108"/>
      <c r="D169" s="109"/>
      <c r="E169" s="101" t="s">
        <v>131</v>
      </c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3"/>
      <c r="AH169" s="110">
        <v>0</v>
      </c>
      <c r="AI169" s="111"/>
      <c r="AJ169" s="111"/>
      <c r="AK169" s="111"/>
      <c r="AL169" s="111"/>
      <c r="AM169" s="111"/>
      <c r="AN169" s="111"/>
      <c r="AO169" s="111"/>
      <c r="AP169" s="111"/>
      <c r="AQ169" s="112"/>
      <c r="AR169" s="119">
        <v>0</v>
      </c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20">
        <v>0</v>
      </c>
      <c r="BC169" s="120"/>
      <c r="BD169" s="120"/>
      <c r="BE169" s="120"/>
      <c r="BF169" s="120"/>
      <c r="BG169" s="120"/>
      <c r="BH169" s="120"/>
      <c r="BI169" s="120"/>
      <c r="BJ169" s="120"/>
      <c r="BK169" s="119">
        <v>43</v>
      </c>
      <c r="BL169" s="119"/>
      <c r="BM169" s="119"/>
      <c r="BN169" s="119"/>
      <c r="BO169" s="119"/>
      <c r="BP169" s="119"/>
      <c r="BQ169" s="119"/>
      <c r="BR169" s="119"/>
      <c r="BS169" s="119"/>
      <c r="BT169" s="113">
        <v>0</v>
      </c>
      <c r="BU169" s="114"/>
      <c r="BV169" s="114"/>
      <c r="BW169" s="114"/>
      <c r="BX169" s="114"/>
      <c r="BY169" s="114"/>
      <c r="BZ169" s="114"/>
      <c r="CA169" s="115"/>
      <c r="CB169" s="119">
        <v>126</v>
      </c>
      <c r="CC169" s="119"/>
      <c r="CD169" s="119"/>
      <c r="CE169" s="119"/>
      <c r="CF169" s="119"/>
      <c r="CG169" s="119"/>
      <c r="CH169" s="119"/>
      <c r="CI169" s="119"/>
      <c r="CJ169" s="119"/>
      <c r="CK169" s="119">
        <v>69</v>
      </c>
      <c r="CL169" s="119"/>
      <c r="CM169" s="119"/>
      <c r="CN169" s="119"/>
      <c r="CO169" s="119"/>
      <c r="CP169" s="119"/>
      <c r="CQ169" s="119"/>
      <c r="CR169" s="119"/>
      <c r="CS169" s="119"/>
      <c r="CT169" s="110">
        <v>0</v>
      </c>
      <c r="CU169" s="111"/>
      <c r="CV169" s="111"/>
      <c r="CW169" s="111"/>
      <c r="CX169" s="111"/>
      <c r="CY169" s="111"/>
      <c r="CZ169" s="111"/>
      <c r="DA169" s="111"/>
      <c r="DB169" s="112"/>
      <c r="DC169" s="110">
        <v>0</v>
      </c>
      <c r="DD169" s="111"/>
      <c r="DE169" s="111"/>
      <c r="DF169" s="111"/>
      <c r="DG169" s="111"/>
      <c r="DH169" s="111"/>
      <c r="DI169" s="111"/>
      <c r="DJ169" s="111"/>
      <c r="DK169" s="111"/>
      <c r="DL169" s="111"/>
      <c r="DM169" s="112"/>
      <c r="DN169" s="110">
        <v>0</v>
      </c>
      <c r="DO169" s="111"/>
      <c r="DP169" s="111"/>
      <c r="DQ169" s="111"/>
      <c r="DR169" s="111"/>
      <c r="DS169" s="111"/>
      <c r="DT169" s="111"/>
      <c r="DU169" s="112"/>
      <c r="DV169" s="110">
        <v>0</v>
      </c>
      <c r="DW169" s="111"/>
      <c r="DX169" s="111"/>
      <c r="DY169" s="111"/>
      <c r="DZ169" s="111"/>
      <c r="EA169" s="111"/>
      <c r="EB169" s="111"/>
      <c r="EC169" s="111"/>
      <c r="ED169" s="111"/>
      <c r="EE169" s="111"/>
      <c r="EF169" s="112"/>
      <c r="EG169" s="113">
        <v>60</v>
      </c>
      <c r="EH169" s="114"/>
      <c r="EI169" s="114"/>
      <c r="EJ169" s="114"/>
      <c r="EK169" s="114"/>
      <c r="EL169" s="114"/>
      <c r="EM169" s="114"/>
      <c r="EN169" s="114"/>
      <c r="EO169" s="114"/>
      <c r="EP169" s="114"/>
      <c r="EQ169" s="114"/>
      <c r="ER169" s="114"/>
      <c r="ES169" s="115"/>
      <c r="ET169" s="110">
        <v>0</v>
      </c>
      <c r="EU169" s="111"/>
      <c r="EV169" s="111"/>
      <c r="EW169" s="111"/>
      <c r="EX169" s="111"/>
      <c r="EY169" s="111"/>
      <c r="EZ169" s="111"/>
      <c r="FA169" s="112"/>
      <c r="FB169" s="110">
        <v>0</v>
      </c>
      <c r="FC169" s="111"/>
      <c r="FD169" s="111"/>
      <c r="FE169" s="111"/>
      <c r="FF169" s="111"/>
      <c r="FG169" s="111"/>
      <c r="FH169" s="111"/>
      <c r="FI169" s="112"/>
      <c r="FJ169" s="110">
        <v>0</v>
      </c>
      <c r="FK169" s="111"/>
      <c r="FL169" s="111"/>
      <c r="FM169" s="111"/>
      <c r="FN169" s="111"/>
      <c r="FO169" s="111"/>
      <c r="FP169" s="111"/>
      <c r="FQ169" s="111"/>
      <c r="FR169" s="111"/>
      <c r="FS169" s="112"/>
      <c r="FT169" s="110">
        <v>0</v>
      </c>
      <c r="FU169" s="111"/>
      <c r="FV169" s="111"/>
      <c r="FW169" s="111"/>
      <c r="FX169" s="111"/>
      <c r="FY169" s="111"/>
      <c r="FZ169" s="111"/>
      <c r="GA169" s="111"/>
      <c r="GB169" s="112"/>
      <c r="GC169" s="110">
        <v>0</v>
      </c>
      <c r="GD169" s="111"/>
      <c r="GE169" s="111"/>
      <c r="GF169" s="111"/>
      <c r="GG169" s="111"/>
      <c r="GH169" s="111"/>
      <c r="GI169" s="111"/>
      <c r="GJ169" s="111"/>
      <c r="GK169" s="112"/>
      <c r="GL169" s="113">
        <v>0</v>
      </c>
      <c r="GM169" s="114"/>
      <c r="GN169" s="114"/>
      <c r="GO169" s="114"/>
      <c r="GP169" s="114"/>
      <c r="GQ169" s="114"/>
      <c r="GR169" s="114"/>
      <c r="GS169" s="114"/>
      <c r="GT169" s="115"/>
      <c r="GU169" s="110">
        <v>0</v>
      </c>
      <c r="GV169" s="111"/>
      <c r="GW169" s="111"/>
      <c r="GX169" s="111"/>
      <c r="GY169" s="111"/>
      <c r="GZ169" s="111"/>
      <c r="HA169" s="111"/>
      <c r="HB169" s="111"/>
      <c r="HC169" s="111"/>
      <c r="HD169" s="111"/>
      <c r="HE169" s="112"/>
      <c r="HF169" s="110">
        <v>0</v>
      </c>
      <c r="HG169" s="111"/>
      <c r="HH169" s="111"/>
      <c r="HI169" s="111"/>
      <c r="HJ169" s="111"/>
      <c r="HK169" s="111"/>
      <c r="HL169" s="111"/>
      <c r="HM169" s="111"/>
      <c r="HN169" s="112"/>
      <c r="HO169" s="113">
        <v>178</v>
      </c>
      <c r="HP169" s="114"/>
      <c r="HQ169" s="114"/>
      <c r="HR169" s="114"/>
      <c r="HS169" s="114"/>
      <c r="HT169" s="114"/>
      <c r="HU169" s="114"/>
      <c r="HV169" s="115"/>
      <c r="HW169" s="110">
        <v>0</v>
      </c>
      <c r="HX169" s="111"/>
      <c r="HY169" s="111"/>
      <c r="HZ169" s="111"/>
      <c r="IA169" s="111"/>
      <c r="IB169" s="111"/>
      <c r="IC169" s="111"/>
      <c r="ID169" s="111"/>
      <c r="IE169" s="112"/>
    </row>
    <row r="170" spans="1:239" s="32" customFormat="1" ht="21" customHeight="1" x14ac:dyDescent="0.2">
      <c r="A170" s="107" t="s">
        <v>189</v>
      </c>
      <c r="B170" s="108"/>
      <c r="C170" s="108"/>
      <c r="D170" s="109"/>
      <c r="E170" s="101" t="s">
        <v>132</v>
      </c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3"/>
      <c r="AH170" s="110">
        <v>0</v>
      </c>
      <c r="AI170" s="111"/>
      <c r="AJ170" s="111"/>
      <c r="AK170" s="111"/>
      <c r="AL170" s="111"/>
      <c r="AM170" s="111"/>
      <c r="AN170" s="111"/>
      <c r="AO170" s="111"/>
      <c r="AP170" s="111"/>
      <c r="AQ170" s="112"/>
      <c r="AR170" s="119">
        <v>3</v>
      </c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20">
        <v>0</v>
      </c>
      <c r="BC170" s="120"/>
      <c r="BD170" s="120"/>
      <c r="BE170" s="120"/>
      <c r="BF170" s="120"/>
      <c r="BG170" s="120"/>
      <c r="BH170" s="120"/>
      <c r="BI170" s="120"/>
      <c r="BJ170" s="120"/>
      <c r="BK170" s="119">
        <v>41</v>
      </c>
      <c r="BL170" s="119"/>
      <c r="BM170" s="119"/>
      <c r="BN170" s="119"/>
      <c r="BO170" s="119"/>
      <c r="BP170" s="119"/>
      <c r="BQ170" s="119"/>
      <c r="BR170" s="119"/>
      <c r="BS170" s="119"/>
      <c r="BT170" s="113">
        <v>4</v>
      </c>
      <c r="BU170" s="114"/>
      <c r="BV170" s="114"/>
      <c r="BW170" s="114"/>
      <c r="BX170" s="114"/>
      <c r="BY170" s="114"/>
      <c r="BZ170" s="114"/>
      <c r="CA170" s="115"/>
      <c r="CB170" s="119">
        <v>31</v>
      </c>
      <c r="CC170" s="119"/>
      <c r="CD170" s="119"/>
      <c r="CE170" s="119"/>
      <c r="CF170" s="119"/>
      <c r="CG170" s="119"/>
      <c r="CH170" s="119"/>
      <c r="CI170" s="119"/>
      <c r="CJ170" s="119"/>
      <c r="CK170" s="119">
        <v>13</v>
      </c>
      <c r="CL170" s="119"/>
      <c r="CM170" s="119"/>
      <c r="CN170" s="119"/>
      <c r="CO170" s="119"/>
      <c r="CP170" s="119"/>
      <c r="CQ170" s="119"/>
      <c r="CR170" s="119"/>
      <c r="CS170" s="119"/>
      <c r="CT170" s="110">
        <v>0</v>
      </c>
      <c r="CU170" s="111"/>
      <c r="CV170" s="111"/>
      <c r="CW170" s="111"/>
      <c r="CX170" s="111"/>
      <c r="CY170" s="111"/>
      <c r="CZ170" s="111"/>
      <c r="DA170" s="111"/>
      <c r="DB170" s="112"/>
      <c r="DC170" s="110">
        <v>0</v>
      </c>
      <c r="DD170" s="111"/>
      <c r="DE170" s="111"/>
      <c r="DF170" s="111"/>
      <c r="DG170" s="111"/>
      <c r="DH170" s="111"/>
      <c r="DI170" s="111"/>
      <c r="DJ170" s="111"/>
      <c r="DK170" s="111"/>
      <c r="DL170" s="111"/>
      <c r="DM170" s="112"/>
      <c r="DN170" s="110">
        <v>0</v>
      </c>
      <c r="DO170" s="111"/>
      <c r="DP170" s="111"/>
      <c r="DQ170" s="111"/>
      <c r="DR170" s="111"/>
      <c r="DS170" s="111"/>
      <c r="DT170" s="111"/>
      <c r="DU170" s="112"/>
      <c r="DV170" s="110">
        <v>0</v>
      </c>
      <c r="DW170" s="111"/>
      <c r="DX170" s="111"/>
      <c r="DY170" s="111"/>
      <c r="DZ170" s="111"/>
      <c r="EA170" s="111"/>
      <c r="EB170" s="111"/>
      <c r="EC170" s="111"/>
      <c r="ED170" s="111"/>
      <c r="EE170" s="111"/>
      <c r="EF170" s="112"/>
      <c r="EG170" s="113">
        <v>118</v>
      </c>
      <c r="EH170" s="114"/>
      <c r="EI170" s="114"/>
      <c r="EJ170" s="114"/>
      <c r="EK170" s="114"/>
      <c r="EL170" s="114"/>
      <c r="EM170" s="114"/>
      <c r="EN170" s="114"/>
      <c r="EO170" s="114"/>
      <c r="EP170" s="114"/>
      <c r="EQ170" s="114"/>
      <c r="ER170" s="114"/>
      <c r="ES170" s="115"/>
      <c r="ET170" s="110">
        <v>0</v>
      </c>
      <c r="EU170" s="111"/>
      <c r="EV170" s="111"/>
      <c r="EW170" s="111"/>
      <c r="EX170" s="111"/>
      <c r="EY170" s="111"/>
      <c r="EZ170" s="111"/>
      <c r="FA170" s="112"/>
      <c r="FB170" s="110">
        <v>0</v>
      </c>
      <c r="FC170" s="111"/>
      <c r="FD170" s="111"/>
      <c r="FE170" s="111"/>
      <c r="FF170" s="111"/>
      <c r="FG170" s="111"/>
      <c r="FH170" s="111"/>
      <c r="FI170" s="112"/>
      <c r="FJ170" s="110">
        <v>0</v>
      </c>
      <c r="FK170" s="111"/>
      <c r="FL170" s="111"/>
      <c r="FM170" s="111"/>
      <c r="FN170" s="111"/>
      <c r="FO170" s="111"/>
      <c r="FP170" s="111"/>
      <c r="FQ170" s="111"/>
      <c r="FR170" s="111"/>
      <c r="FS170" s="112"/>
      <c r="FT170" s="110">
        <v>0</v>
      </c>
      <c r="FU170" s="111"/>
      <c r="FV170" s="111"/>
      <c r="FW170" s="111"/>
      <c r="FX170" s="111"/>
      <c r="FY170" s="111"/>
      <c r="FZ170" s="111"/>
      <c r="GA170" s="111"/>
      <c r="GB170" s="112"/>
      <c r="GC170" s="110">
        <v>0</v>
      </c>
      <c r="GD170" s="111"/>
      <c r="GE170" s="111"/>
      <c r="GF170" s="111"/>
      <c r="GG170" s="111"/>
      <c r="GH170" s="111"/>
      <c r="GI170" s="111"/>
      <c r="GJ170" s="111"/>
      <c r="GK170" s="112"/>
      <c r="GL170" s="113">
        <v>0</v>
      </c>
      <c r="GM170" s="114"/>
      <c r="GN170" s="114"/>
      <c r="GO170" s="114"/>
      <c r="GP170" s="114"/>
      <c r="GQ170" s="114"/>
      <c r="GR170" s="114"/>
      <c r="GS170" s="114"/>
      <c r="GT170" s="115"/>
      <c r="GU170" s="110">
        <v>0</v>
      </c>
      <c r="GV170" s="111"/>
      <c r="GW170" s="111"/>
      <c r="GX170" s="111"/>
      <c r="GY170" s="111"/>
      <c r="GZ170" s="111"/>
      <c r="HA170" s="111"/>
      <c r="HB170" s="111"/>
      <c r="HC170" s="111"/>
      <c r="HD170" s="111"/>
      <c r="HE170" s="112"/>
      <c r="HF170" s="110">
        <v>0</v>
      </c>
      <c r="HG170" s="111"/>
      <c r="HH170" s="111"/>
      <c r="HI170" s="111"/>
      <c r="HJ170" s="111"/>
      <c r="HK170" s="111"/>
      <c r="HL170" s="111"/>
      <c r="HM170" s="111"/>
      <c r="HN170" s="112"/>
      <c r="HO170" s="113">
        <v>52</v>
      </c>
      <c r="HP170" s="114"/>
      <c r="HQ170" s="114"/>
      <c r="HR170" s="114"/>
      <c r="HS170" s="114"/>
      <c r="HT170" s="114"/>
      <c r="HU170" s="114"/>
      <c r="HV170" s="115"/>
      <c r="HW170" s="110">
        <v>0</v>
      </c>
      <c r="HX170" s="111"/>
      <c r="HY170" s="111"/>
      <c r="HZ170" s="111"/>
      <c r="IA170" s="111"/>
      <c r="IB170" s="111"/>
      <c r="IC170" s="111"/>
      <c r="ID170" s="111"/>
      <c r="IE170" s="112"/>
    </row>
    <row r="171" spans="1:239" s="32" customFormat="1" ht="21" customHeight="1" x14ac:dyDescent="0.2">
      <c r="A171" s="107" t="s">
        <v>190</v>
      </c>
      <c r="B171" s="108"/>
      <c r="C171" s="108"/>
      <c r="D171" s="109"/>
      <c r="E171" s="101" t="s">
        <v>133</v>
      </c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3"/>
      <c r="AH171" s="110">
        <v>0</v>
      </c>
      <c r="AI171" s="111"/>
      <c r="AJ171" s="111"/>
      <c r="AK171" s="111"/>
      <c r="AL171" s="111"/>
      <c r="AM171" s="111"/>
      <c r="AN171" s="111"/>
      <c r="AO171" s="111"/>
      <c r="AP171" s="111"/>
      <c r="AQ171" s="112"/>
      <c r="AR171" s="119">
        <v>8</v>
      </c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20">
        <v>0</v>
      </c>
      <c r="BC171" s="120"/>
      <c r="BD171" s="120"/>
      <c r="BE171" s="120"/>
      <c r="BF171" s="120"/>
      <c r="BG171" s="120"/>
      <c r="BH171" s="120"/>
      <c r="BI171" s="120"/>
      <c r="BJ171" s="120"/>
      <c r="BK171" s="119">
        <v>12</v>
      </c>
      <c r="BL171" s="119"/>
      <c r="BM171" s="119"/>
      <c r="BN171" s="119"/>
      <c r="BO171" s="119"/>
      <c r="BP171" s="119"/>
      <c r="BQ171" s="119"/>
      <c r="BR171" s="119"/>
      <c r="BS171" s="119"/>
      <c r="BT171" s="113">
        <v>1</v>
      </c>
      <c r="BU171" s="114"/>
      <c r="BV171" s="114"/>
      <c r="BW171" s="114"/>
      <c r="BX171" s="114"/>
      <c r="BY171" s="114"/>
      <c r="BZ171" s="114"/>
      <c r="CA171" s="115"/>
      <c r="CB171" s="119">
        <v>91</v>
      </c>
      <c r="CC171" s="119"/>
      <c r="CD171" s="119"/>
      <c r="CE171" s="119"/>
      <c r="CF171" s="119"/>
      <c r="CG171" s="119"/>
      <c r="CH171" s="119"/>
      <c r="CI171" s="119"/>
      <c r="CJ171" s="119"/>
      <c r="CK171" s="119">
        <v>0</v>
      </c>
      <c r="CL171" s="119"/>
      <c r="CM171" s="119"/>
      <c r="CN171" s="119"/>
      <c r="CO171" s="119"/>
      <c r="CP171" s="119"/>
      <c r="CQ171" s="119"/>
      <c r="CR171" s="119"/>
      <c r="CS171" s="119"/>
      <c r="CT171" s="110">
        <v>0</v>
      </c>
      <c r="CU171" s="111"/>
      <c r="CV171" s="111"/>
      <c r="CW171" s="111"/>
      <c r="CX171" s="111"/>
      <c r="CY171" s="111"/>
      <c r="CZ171" s="111"/>
      <c r="DA171" s="111"/>
      <c r="DB171" s="112"/>
      <c r="DC171" s="110">
        <v>0</v>
      </c>
      <c r="DD171" s="111"/>
      <c r="DE171" s="111"/>
      <c r="DF171" s="111"/>
      <c r="DG171" s="111"/>
      <c r="DH171" s="111"/>
      <c r="DI171" s="111"/>
      <c r="DJ171" s="111"/>
      <c r="DK171" s="111"/>
      <c r="DL171" s="111"/>
      <c r="DM171" s="112"/>
      <c r="DN171" s="110">
        <v>0</v>
      </c>
      <c r="DO171" s="111"/>
      <c r="DP171" s="111"/>
      <c r="DQ171" s="111"/>
      <c r="DR171" s="111"/>
      <c r="DS171" s="111"/>
      <c r="DT171" s="111"/>
      <c r="DU171" s="112"/>
      <c r="DV171" s="110">
        <v>0</v>
      </c>
      <c r="DW171" s="111"/>
      <c r="DX171" s="111"/>
      <c r="DY171" s="111"/>
      <c r="DZ171" s="111"/>
      <c r="EA171" s="111"/>
      <c r="EB171" s="111"/>
      <c r="EC171" s="111"/>
      <c r="ED171" s="111"/>
      <c r="EE171" s="111"/>
      <c r="EF171" s="112"/>
      <c r="EG171" s="113">
        <v>30</v>
      </c>
      <c r="EH171" s="114"/>
      <c r="EI171" s="114"/>
      <c r="EJ171" s="114"/>
      <c r="EK171" s="114"/>
      <c r="EL171" s="114"/>
      <c r="EM171" s="114"/>
      <c r="EN171" s="114"/>
      <c r="EO171" s="114"/>
      <c r="EP171" s="114"/>
      <c r="EQ171" s="114"/>
      <c r="ER171" s="114"/>
      <c r="ES171" s="115"/>
      <c r="ET171" s="110">
        <v>0</v>
      </c>
      <c r="EU171" s="111"/>
      <c r="EV171" s="111"/>
      <c r="EW171" s="111"/>
      <c r="EX171" s="111"/>
      <c r="EY171" s="111"/>
      <c r="EZ171" s="111"/>
      <c r="FA171" s="112"/>
      <c r="FB171" s="110">
        <v>0</v>
      </c>
      <c r="FC171" s="111"/>
      <c r="FD171" s="111"/>
      <c r="FE171" s="111"/>
      <c r="FF171" s="111"/>
      <c r="FG171" s="111"/>
      <c r="FH171" s="111"/>
      <c r="FI171" s="112"/>
      <c r="FJ171" s="110">
        <v>0</v>
      </c>
      <c r="FK171" s="111"/>
      <c r="FL171" s="111"/>
      <c r="FM171" s="111"/>
      <c r="FN171" s="111"/>
      <c r="FO171" s="111"/>
      <c r="FP171" s="111"/>
      <c r="FQ171" s="111"/>
      <c r="FR171" s="111"/>
      <c r="FS171" s="112"/>
      <c r="FT171" s="110">
        <v>0</v>
      </c>
      <c r="FU171" s="111"/>
      <c r="FV171" s="111"/>
      <c r="FW171" s="111"/>
      <c r="FX171" s="111"/>
      <c r="FY171" s="111"/>
      <c r="FZ171" s="111"/>
      <c r="GA171" s="111"/>
      <c r="GB171" s="112"/>
      <c r="GC171" s="110">
        <v>0</v>
      </c>
      <c r="GD171" s="111"/>
      <c r="GE171" s="111"/>
      <c r="GF171" s="111"/>
      <c r="GG171" s="111"/>
      <c r="GH171" s="111"/>
      <c r="GI171" s="111"/>
      <c r="GJ171" s="111"/>
      <c r="GK171" s="112"/>
      <c r="GL171" s="113">
        <v>0</v>
      </c>
      <c r="GM171" s="114"/>
      <c r="GN171" s="114"/>
      <c r="GO171" s="114"/>
      <c r="GP171" s="114"/>
      <c r="GQ171" s="114"/>
      <c r="GR171" s="114"/>
      <c r="GS171" s="114"/>
      <c r="GT171" s="115"/>
      <c r="GU171" s="110">
        <v>0</v>
      </c>
      <c r="GV171" s="111"/>
      <c r="GW171" s="111"/>
      <c r="GX171" s="111"/>
      <c r="GY171" s="111"/>
      <c r="GZ171" s="111"/>
      <c r="HA171" s="111"/>
      <c r="HB171" s="111"/>
      <c r="HC171" s="111"/>
      <c r="HD171" s="111"/>
      <c r="HE171" s="112"/>
      <c r="HF171" s="110">
        <v>0</v>
      </c>
      <c r="HG171" s="111"/>
      <c r="HH171" s="111"/>
      <c r="HI171" s="111"/>
      <c r="HJ171" s="111"/>
      <c r="HK171" s="111"/>
      <c r="HL171" s="111"/>
      <c r="HM171" s="111"/>
      <c r="HN171" s="112"/>
      <c r="HO171" s="113">
        <v>65</v>
      </c>
      <c r="HP171" s="114"/>
      <c r="HQ171" s="114"/>
      <c r="HR171" s="114"/>
      <c r="HS171" s="114"/>
      <c r="HT171" s="114"/>
      <c r="HU171" s="114"/>
      <c r="HV171" s="115"/>
      <c r="HW171" s="110">
        <v>0</v>
      </c>
      <c r="HX171" s="111"/>
      <c r="HY171" s="111"/>
      <c r="HZ171" s="111"/>
      <c r="IA171" s="111"/>
      <c r="IB171" s="111"/>
      <c r="IC171" s="111"/>
      <c r="ID171" s="111"/>
      <c r="IE171" s="112"/>
    </row>
    <row r="172" spans="1:239" s="32" customFormat="1" ht="21" customHeight="1" x14ac:dyDescent="0.2">
      <c r="A172" s="107" t="s">
        <v>220</v>
      </c>
      <c r="B172" s="108"/>
      <c r="C172" s="108"/>
      <c r="D172" s="109"/>
      <c r="E172" s="101" t="s">
        <v>208</v>
      </c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3"/>
      <c r="AH172" s="110">
        <v>0</v>
      </c>
      <c r="AI172" s="111"/>
      <c r="AJ172" s="111"/>
      <c r="AK172" s="111"/>
      <c r="AL172" s="111"/>
      <c r="AM172" s="111"/>
      <c r="AN172" s="111"/>
      <c r="AO172" s="111"/>
      <c r="AP172" s="111"/>
      <c r="AQ172" s="112"/>
      <c r="AR172" s="119">
        <v>0</v>
      </c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20">
        <v>0</v>
      </c>
      <c r="BC172" s="120"/>
      <c r="BD172" s="120"/>
      <c r="BE172" s="120"/>
      <c r="BF172" s="120"/>
      <c r="BG172" s="120"/>
      <c r="BH172" s="120"/>
      <c r="BI172" s="120"/>
      <c r="BJ172" s="120"/>
      <c r="BK172" s="119">
        <v>0</v>
      </c>
      <c r="BL172" s="119"/>
      <c r="BM172" s="119"/>
      <c r="BN172" s="119"/>
      <c r="BO172" s="119"/>
      <c r="BP172" s="119"/>
      <c r="BQ172" s="119"/>
      <c r="BR172" s="119"/>
      <c r="BS172" s="119"/>
      <c r="BT172" s="113">
        <v>0</v>
      </c>
      <c r="BU172" s="114"/>
      <c r="BV172" s="114"/>
      <c r="BW172" s="114"/>
      <c r="BX172" s="114"/>
      <c r="BY172" s="114"/>
      <c r="BZ172" s="114"/>
      <c r="CA172" s="115"/>
      <c r="CB172" s="119">
        <v>29</v>
      </c>
      <c r="CC172" s="119"/>
      <c r="CD172" s="119"/>
      <c r="CE172" s="119"/>
      <c r="CF172" s="119"/>
      <c r="CG172" s="119"/>
      <c r="CH172" s="119"/>
      <c r="CI172" s="119"/>
      <c r="CJ172" s="119"/>
      <c r="CK172" s="119">
        <v>8</v>
      </c>
      <c r="CL172" s="119"/>
      <c r="CM172" s="119"/>
      <c r="CN172" s="119"/>
      <c r="CO172" s="119"/>
      <c r="CP172" s="119"/>
      <c r="CQ172" s="119"/>
      <c r="CR172" s="119"/>
      <c r="CS172" s="119"/>
      <c r="CT172" s="110">
        <v>0</v>
      </c>
      <c r="CU172" s="111"/>
      <c r="CV172" s="111"/>
      <c r="CW172" s="111"/>
      <c r="CX172" s="111"/>
      <c r="CY172" s="111"/>
      <c r="CZ172" s="111"/>
      <c r="DA172" s="111"/>
      <c r="DB172" s="112"/>
      <c r="DC172" s="110">
        <v>0</v>
      </c>
      <c r="DD172" s="111"/>
      <c r="DE172" s="111"/>
      <c r="DF172" s="111"/>
      <c r="DG172" s="111"/>
      <c r="DH172" s="111"/>
      <c r="DI172" s="111"/>
      <c r="DJ172" s="111"/>
      <c r="DK172" s="111"/>
      <c r="DL172" s="111"/>
      <c r="DM172" s="112"/>
      <c r="DN172" s="110">
        <v>0</v>
      </c>
      <c r="DO172" s="111"/>
      <c r="DP172" s="111"/>
      <c r="DQ172" s="111"/>
      <c r="DR172" s="111"/>
      <c r="DS172" s="111"/>
      <c r="DT172" s="111"/>
      <c r="DU172" s="112"/>
      <c r="DV172" s="110">
        <v>0</v>
      </c>
      <c r="DW172" s="111"/>
      <c r="DX172" s="111"/>
      <c r="DY172" s="111"/>
      <c r="DZ172" s="111"/>
      <c r="EA172" s="111"/>
      <c r="EB172" s="111"/>
      <c r="EC172" s="111"/>
      <c r="ED172" s="111"/>
      <c r="EE172" s="111"/>
      <c r="EF172" s="112"/>
      <c r="EG172" s="113">
        <v>0</v>
      </c>
      <c r="EH172" s="114"/>
      <c r="EI172" s="114"/>
      <c r="EJ172" s="114"/>
      <c r="EK172" s="114"/>
      <c r="EL172" s="114"/>
      <c r="EM172" s="114"/>
      <c r="EN172" s="114"/>
      <c r="EO172" s="114"/>
      <c r="EP172" s="114"/>
      <c r="EQ172" s="114"/>
      <c r="ER172" s="114"/>
      <c r="ES172" s="115"/>
      <c r="ET172" s="110">
        <v>0</v>
      </c>
      <c r="EU172" s="111"/>
      <c r="EV172" s="111"/>
      <c r="EW172" s="111"/>
      <c r="EX172" s="111"/>
      <c r="EY172" s="111"/>
      <c r="EZ172" s="111"/>
      <c r="FA172" s="112"/>
      <c r="FB172" s="110">
        <v>0</v>
      </c>
      <c r="FC172" s="111"/>
      <c r="FD172" s="111"/>
      <c r="FE172" s="111"/>
      <c r="FF172" s="111"/>
      <c r="FG172" s="111"/>
      <c r="FH172" s="111"/>
      <c r="FI172" s="112"/>
      <c r="FJ172" s="110">
        <v>0</v>
      </c>
      <c r="FK172" s="111"/>
      <c r="FL172" s="111"/>
      <c r="FM172" s="111"/>
      <c r="FN172" s="111"/>
      <c r="FO172" s="111"/>
      <c r="FP172" s="111"/>
      <c r="FQ172" s="111"/>
      <c r="FR172" s="111"/>
      <c r="FS172" s="112"/>
      <c r="FT172" s="110">
        <v>0</v>
      </c>
      <c r="FU172" s="111"/>
      <c r="FV172" s="111"/>
      <c r="FW172" s="111"/>
      <c r="FX172" s="111"/>
      <c r="FY172" s="111"/>
      <c r="FZ172" s="111"/>
      <c r="GA172" s="111"/>
      <c r="GB172" s="112"/>
      <c r="GC172" s="110">
        <v>0</v>
      </c>
      <c r="GD172" s="111"/>
      <c r="GE172" s="111"/>
      <c r="GF172" s="111"/>
      <c r="GG172" s="111"/>
      <c r="GH172" s="111"/>
      <c r="GI172" s="111"/>
      <c r="GJ172" s="111"/>
      <c r="GK172" s="112"/>
      <c r="GL172" s="113">
        <v>0</v>
      </c>
      <c r="GM172" s="114"/>
      <c r="GN172" s="114"/>
      <c r="GO172" s="114"/>
      <c r="GP172" s="114"/>
      <c r="GQ172" s="114"/>
      <c r="GR172" s="114"/>
      <c r="GS172" s="114"/>
      <c r="GT172" s="115"/>
      <c r="GU172" s="110">
        <v>0</v>
      </c>
      <c r="GV172" s="111"/>
      <c r="GW172" s="111"/>
      <c r="GX172" s="111"/>
      <c r="GY172" s="111"/>
      <c r="GZ172" s="111"/>
      <c r="HA172" s="111"/>
      <c r="HB172" s="111"/>
      <c r="HC172" s="111"/>
      <c r="HD172" s="111"/>
      <c r="HE172" s="112"/>
      <c r="HF172" s="110">
        <v>0</v>
      </c>
      <c r="HG172" s="111"/>
      <c r="HH172" s="111"/>
      <c r="HI172" s="111"/>
      <c r="HJ172" s="111"/>
      <c r="HK172" s="111"/>
      <c r="HL172" s="111"/>
      <c r="HM172" s="111"/>
      <c r="HN172" s="112"/>
      <c r="HO172" s="113">
        <v>43</v>
      </c>
      <c r="HP172" s="114"/>
      <c r="HQ172" s="114"/>
      <c r="HR172" s="114"/>
      <c r="HS172" s="114"/>
      <c r="HT172" s="114"/>
      <c r="HU172" s="114"/>
      <c r="HV172" s="115"/>
      <c r="HW172" s="110">
        <v>0</v>
      </c>
      <c r="HX172" s="111"/>
      <c r="HY172" s="111"/>
      <c r="HZ172" s="111"/>
      <c r="IA172" s="111"/>
      <c r="IB172" s="111"/>
      <c r="IC172" s="111"/>
      <c r="ID172" s="111"/>
      <c r="IE172" s="112"/>
    </row>
    <row r="173" spans="1:239" s="32" customFormat="1" ht="21" customHeight="1" x14ac:dyDescent="0.2">
      <c r="A173" s="107">
        <v>14</v>
      </c>
      <c r="B173" s="108"/>
      <c r="C173" s="108"/>
      <c r="D173" s="109"/>
      <c r="E173" s="104" t="s">
        <v>206</v>
      </c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6"/>
      <c r="AH173" s="121">
        <v>0</v>
      </c>
      <c r="AI173" s="122"/>
      <c r="AJ173" s="122"/>
      <c r="AK173" s="122"/>
      <c r="AL173" s="122"/>
      <c r="AM173" s="122"/>
      <c r="AN173" s="122"/>
      <c r="AO173" s="122"/>
      <c r="AP173" s="122"/>
      <c r="AQ173" s="123"/>
      <c r="AR173" s="124">
        <f>AR174+AR175</f>
        <v>0</v>
      </c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5">
        <v>0</v>
      </c>
      <c r="BC173" s="125"/>
      <c r="BD173" s="125"/>
      <c r="BE173" s="125"/>
      <c r="BF173" s="125"/>
      <c r="BG173" s="125"/>
      <c r="BH173" s="125"/>
      <c r="BI173" s="125"/>
      <c r="BJ173" s="125"/>
      <c r="BK173" s="124">
        <f>BK174+BK175</f>
        <v>0</v>
      </c>
      <c r="BL173" s="124"/>
      <c r="BM173" s="124"/>
      <c r="BN173" s="124"/>
      <c r="BO173" s="124"/>
      <c r="BP173" s="124"/>
      <c r="BQ173" s="124"/>
      <c r="BR173" s="124"/>
      <c r="BS173" s="124"/>
      <c r="BT173" s="116">
        <f>BT174+BT175</f>
        <v>0</v>
      </c>
      <c r="BU173" s="117"/>
      <c r="BV173" s="117"/>
      <c r="BW173" s="117"/>
      <c r="BX173" s="117"/>
      <c r="BY173" s="117"/>
      <c r="BZ173" s="117"/>
      <c r="CA173" s="118"/>
      <c r="CB173" s="124">
        <f>CB174+CB175</f>
        <v>313</v>
      </c>
      <c r="CC173" s="124"/>
      <c r="CD173" s="124"/>
      <c r="CE173" s="124"/>
      <c r="CF173" s="124"/>
      <c r="CG173" s="124"/>
      <c r="CH173" s="124"/>
      <c r="CI173" s="124"/>
      <c r="CJ173" s="124"/>
      <c r="CK173" s="124">
        <f>CK174+CK175</f>
        <v>64</v>
      </c>
      <c r="CL173" s="124"/>
      <c r="CM173" s="124"/>
      <c r="CN173" s="124"/>
      <c r="CO173" s="124"/>
      <c r="CP173" s="124"/>
      <c r="CQ173" s="124"/>
      <c r="CR173" s="124"/>
      <c r="CS173" s="124"/>
      <c r="CT173" s="121">
        <v>0</v>
      </c>
      <c r="CU173" s="122"/>
      <c r="CV173" s="122"/>
      <c r="CW173" s="122"/>
      <c r="CX173" s="122"/>
      <c r="CY173" s="122"/>
      <c r="CZ173" s="122"/>
      <c r="DA173" s="122"/>
      <c r="DB173" s="123"/>
      <c r="DC173" s="121">
        <v>0</v>
      </c>
      <c r="DD173" s="122"/>
      <c r="DE173" s="122"/>
      <c r="DF173" s="122"/>
      <c r="DG173" s="122"/>
      <c r="DH173" s="122"/>
      <c r="DI173" s="122"/>
      <c r="DJ173" s="122"/>
      <c r="DK173" s="122"/>
      <c r="DL173" s="122"/>
      <c r="DM173" s="123"/>
      <c r="DN173" s="121">
        <v>0</v>
      </c>
      <c r="DO173" s="122"/>
      <c r="DP173" s="122"/>
      <c r="DQ173" s="122"/>
      <c r="DR173" s="122"/>
      <c r="DS173" s="122"/>
      <c r="DT173" s="122"/>
      <c r="DU173" s="123"/>
      <c r="DV173" s="121">
        <f>DV174+DV175</f>
        <v>0</v>
      </c>
      <c r="DW173" s="122"/>
      <c r="DX173" s="122"/>
      <c r="DY173" s="122"/>
      <c r="DZ173" s="122"/>
      <c r="EA173" s="122"/>
      <c r="EB173" s="122"/>
      <c r="EC173" s="122"/>
      <c r="ED173" s="122"/>
      <c r="EE173" s="122"/>
      <c r="EF173" s="123"/>
      <c r="EG173" s="116">
        <f>EG174+EG175</f>
        <v>127</v>
      </c>
      <c r="EH173" s="117"/>
      <c r="EI173" s="117"/>
      <c r="EJ173" s="117"/>
      <c r="EK173" s="117"/>
      <c r="EL173" s="117"/>
      <c r="EM173" s="117"/>
      <c r="EN173" s="117"/>
      <c r="EO173" s="117"/>
      <c r="EP173" s="117"/>
      <c r="EQ173" s="117"/>
      <c r="ER173" s="117"/>
      <c r="ES173" s="118"/>
      <c r="ET173" s="121">
        <v>0</v>
      </c>
      <c r="EU173" s="122"/>
      <c r="EV173" s="122"/>
      <c r="EW173" s="122"/>
      <c r="EX173" s="122"/>
      <c r="EY173" s="122"/>
      <c r="EZ173" s="122"/>
      <c r="FA173" s="123"/>
      <c r="FB173" s="121">
        <v>0</v>
      </c>
      <c r="FC173" s="122"/>
      <c r="FD173" s="122"/>
      <c r="FE173" s="122"/>
      <c r="FF173" s="122"/>
      <c r="FG173" s="122"/>
      <c r="FH173" s="122"/>
      <c r="FI173" s="123"/>
      <c r="FJ173" s="121">
        <v>0</v>
      </c>
      <c r="FK173" s="122"/>
      <c r="FL173" s="122"/>
      <c r="FM173" s="122"/>
      <c r="FN173" s="122"/>
      <c r="FO173" s="122"/>
      <c r="FP173" s="122"/>
      <c r="FQ173" s="122"/>
      <c r="FR173" s="122"/>
      <c r="FS173" s="123"/>
      <c r="FT173" s="121">
        <v>0</v>
      </c>
      <c r="FU173" s="122"/>
      <c r="FV173" s="122"/>
      <c r="FW173" s="122"/>
      <c r="FX173" s="122"/>
      <c r="FY173" s="122"/>
      <c r="FZ173" s="122"/>
      <c r="GA173" s="122"/>
      <c r="GB173" s="123"/>
      <c r="GC173" s="121">
        <v>0</v>
      </c>
      <c r="GD173" s="122"/>
      <c r="GE173" s="122"/>
      <c r="GF173" s="122"/>
      <c r="GG173" s="122"/>
      <c r="GH173" s="122"/>
      <c r="GI173" s="122"/>
      <c r="GJ173" s="122"/>
      <c r="GK173" s="123"/>
      <c r="GL173" s="116">
        <f>GL174+GL175</f>
        <v>0</v>
      </c>
      <c r="GM173" s="117"/>
      <c r="GN173" s="117"/>
      <c r="GO173" s="117"/>
      <c r="GP173" s="117"/>
      <c r="GQ173" s="117"/>
      <c r="GR173" s="117"/>
      <c r="GS173" s="117"/>
      <c r="GT173" s="118"/>
      <c r="GU173" s="121">
        <v>0</v>
      </c>
      <c r="GV173" s="122"/>
      <c r="GW173" s="122"/>
      <c r="GX173" s="122"/>
      <c r="GY173" s="122"/>
      <c r="GZ173" s="122"/>
      <c r="HA173" s="122"/>
      <c r="HB173" s="122"/>
      <c r="HC173" s="122"/>
      <c r="HD173" s="122"/>
      <c r="HE173" s="123"/>
      <c r="HF173" s="121">
        <v>0</v>
      </c>
      <c r="HG173" s="122"/>
      <c r="HH173" s="122"/>
      <c r="HI173" s="122"/>
      <c r="HJ173" s="122"/>
      <c r="HK173" s="122"/>
      <c r="HL173" s="122"/>
      <c r="HM173" s="122"/>
      <c r="HN173" s="123"/>
      <c r="HO173" s="116">
        <f>HO174+HO175</f>
        <v>357</v>
      </c>
      <c r="HP173" s="117"/>
      <c r="HQ173" s="117"/>
      <c r="HR173" s="117"/>
      <c r="HS173" s="117"/>
      <c r="HT173" s="117"/>
      <c r="HU173" s="117"/>
      <c r="HV173" s="118"/>
      <c r="HW173" s="121">
        <f>HW174+HW175</f>
        <v>0</v>
      </c>
      <c r="HX173" s="122"/>
      <c r="HY173" s="122"/>
      <c r="HZ173" s="122"/>
      <c r="IA173" s="122"/>
      <c r="IB173" s="122"/>
      <c r="IC173" s="122"/>
      <c r="ID173" s="122"/>
      <c r="IE173" s="123"/>
    </row>
    <row r="174" spans="1:239" s="32" customFormat="1" ht="43.5" customHeight="1" x14ac:dyDescent="0.2">
      <c r="A174" s="107" t="s">
        <v>191</v>
      </c>
      <c r="B174" s="108"/>
      <c r="C174" s="108"/>
      <c r="D174" s="109"/>
      <c r="E174" s="101" t="s">
        <v>134</v>
      </c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3"/>
      <c r="AH174" s="110">
        <v>0</v>
      </c>
      <c r="AI174" s="111"/>
      <c r="AJ174" s="111"/>
      <c r="AK174" s="111"/>
      <c r="AL174" s="111"/>
      <c r="AM174" s="111"/>
      <c r="AN174" s="111"/>
      <c r="AO174" s="111"/>
      <c r="AP174" s="111"/>
      <c r="AQ174" s="112"/>
      <c r="AR174" s="119">
        <v>0</v>
      </c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20">
        <v>0</v>
      </c>
      <c r="BC174" s="120"/>
      <c r="BD174" s="120"/>
      <c r="BE174" s="120"/>
      <c r="BF174" s="120"/>
      <c r="BG174" s="120"/>
      <c r="BH174" s="120"/>
      <c r="BI174" s="120"/>
      <c r="BJ174" s="120"/>
      <c r="BK174" s="119">
        <v>0</v>
      </c>
      <c r="BL174" s="119"/>
      <c r="BM174" s="119"/>
      <c r="BN174" s="119"/>
      <c r="BO174" s="119"/>
      <c r="BP174" s="119"/>
      <c r="BQ174" s="119"/>
      <c r="BR174" s="119"/>
      <c r="BS174" s="119"/>
      <c r="BT174" s="113">
        <v>0</v>
      </c>
      <c r="BU174" s="114"/>
      <c r="BV174" s="114"/>
      <c r="BW174" s="114"/>
      <c r="BX174" s="114"/>
      <c r="BY174" s="114"/>
      <c r="BZ174" s="114"/>
      <c r="CA174" s="115"/>
      <c r="CB174" s="119">
        <v>227</v>
      </c>
      <c r="CC174" s="119"/>
      <c r="CD174" s="119"/>
      <c r="CE174" s="119"/>
      <c r="CF174" s="119"/>
      <c r="CG174" s="119"/>
      <c r="CH174" s="119"/>
      <c r="CI174" s="119"/>
      <c r="CJ174" s="119"/>
      <c r="CK174" s="119">
        <v>34</v>
      </c>
      <c r="CL174" s="119"/>
      <c r="CM174" s="119"/>
      <c r="CN174" s="119"/>
      <c r="CO174" s="119"/>
      <c r="CP174" s="119"/>
      <c r="CQ174" s="119"/>
      <c r="CR174" s="119"/>
      <c r="CS174" s="119"/>
      <c r="CT174" s="110">
        <v>0</v>
      </c>
      <c r="CU174" s="111"/>
      <c r="CV174" s="111"/>
      <c r="CW174" s="111"/>
      <c r="CX174" s="111"/>
      <c r="CY174" s="111"/>
      <c r="CZ174" s="111"/>
      <c r="DA174" s="111"/>
      <c r="DB174" s="112"/>
      <c r="DC174" s="110">
        <v>0</v>
      </c>
      <c r="DD174" s="111"/>
      <c r="DE174" s="111"/>
      <c r="DF174" s="111"/>
      <c r="DG174" s="111"/>
      <c r="DH174" s="111"/>
      <c r="DI174" s="111"/>
      <c r="DJ174" s="111"/>
      <c r="DK174" s="111"/>
      <c r="DL174" s="111"/>
      <c r="DM174" s="112"/>
      <c r="DN174" s="110">
        <v>0</v>
      </c>
      <c r="DO174" s="111"/>
      <c r="DP174" s="111"/>
      <c r="DQ174" s="111"/>
      <c r="DR174" s="111"/>
      <c r="DS174" s="111"/>
      <c r="DT174" s="111"/>
      <c r="DU174" s="112"/>
      <c r="DV174" s="110">
        <v>0</v>
      </c>
      <c r="DW174" s="111"/>
      <c r="DX174" s="111"/>
      <c r="DY174" s="111"/>
      <c r="DZ174" s="111"/>
      <c r="EA174" s="111"/>
      <c r="EB174" s="111"/>
      <c r="EC174" s="111"/>
      <c r="ED174" s="111"/>
      <c r="EE174" s="111"/>
      <c r="EF174" s="112"/>
      <c r="EG174" s="113">
        <v>127</v>
      </c>
      <c r="EH174" s="114"/>
      <c r="EI174" s="114"/>
      <c r="EJ174" s="114"/>
      <c r="EK174" s="114"/>
      <c r="EL174" s="114"/>
      <c r="EM174" s="114"/>
      <c r="EN174" s="114"/>
      <c r="EO174" s="114"/>
      <c r="EP174" s="114"/>
      <c r="EQ174" s="114"/>
      <c r="ER174" s="114"/>
      <c r="ES174" s="115"/>
      <c r="ET174" s="110">
        <v>0</v>
      </c>
      <c r="EU174" s="111"/>
      <c r="EV174" s="111"/>
      <c r="EW174" s="111"/>
      <c r="EX174" s="111"/>
      <c r="EY174" s="111"/>
      <c r="EZ174" s="111"/>
      <c r="FA174" s="112"/>
      <c r="FB174" s="110">
        <v>0</v>
      </c>
      <c r="FC174" s="111"/>
      <c r="FD174" s="111"/>
      <c r="FE174" s="111"/>
      <c r="FF174" s="111"/>
      <c r="FG174" s="111"/>
      <c r="FH174" s="111"/>
      <c r="FI174" s="112"/>
      <c r="FJ174" s="110">
        <v>0</v>
      </c>
      <c r="FK174" s="111"/>
      <c r="FL174" s="111"/>
      <c r="FM174" s="111"/>
      <c r="FN174" s="111"/>
      <c r="FO174" s="111"/>
      <c r="FP174" s="111"/>
      <c r="FQ174" s="111"/>
      <c r="FR174" s="111"/>
      <c r="FS174" s="112"/>
      <c r="FT174" s="110">
        <v>0</v>
      </c>
      <c r="FU174" s="111"/>
      <c r="FV174" s="111"/>
      <c r="FW174" s="111"/>
      <c r="FX174" s="111"/>
      <c r="FY174" s="111"/>
      <c r="FZ174" s="111"/>
      <c r="GA174" s="111"/>
      <c r="GB174" s="112"/>
      <c r="GC174" s="110">
        <v>0</v>
      </c>
      <c r="GD174" s="111"/>
      <c r="GE174" s="111"/>
      <c r="GF174" s="111"/>
      <c r="GG174" s="111"/>
      <c r="GH174" s="111"/>
      <c r="GI174" s="111"/>
      <c r="GJ174" s="111"/>
      <c r="GK174" s="112"/>
      <c r="GL174" s="113">
        <v>0</v>
      </c>
      <c r="GM174" s="114"/>
      <c r="GN174" s="114"/>
      <c r="GO174" s="114"/>
      <c r="GP174" s="114"/>
      <c r="GQ174" s="114"/>
      <c r="GR174" s="114"/>
      <c r="GS174" s="114"/>
      <c r="GT174" s="115"/>
      <c r="GU174" s="110">
        <v>0</v>
      </c>
      <c r="GV174" s="111"/>
      <c r="GW174" s="111"/>
      <c r="GX174" s="111"/>
      <c r="GY174" s="111"/>
      <c r="GZ174" s="111"/>
      <c r="HA174" s="111"/>
      <c r="HB174" s="111"/>
      <c r="HC174" s="111"/>
      <c r="HD174" s="111"/>
      <c r="HE174" s="112"/>
      <c r="HF174" s="110">
        <v>0</v>
      </c>
      <c r="HG174" s="111"/>
      <c r="HH174" s="111"/>
      <c r="HI174" s="111"/>
      <c r="HJ174" s="111"/>
      <c r="HK174" s="111"/>
      <c r="HL174" s="111"/>
      <c r="HM174" s="111"/>
      <c r="HN174" s="112"/>
      <c r="HO174" s="113">
        <v>256</v>
      </c>
      <c r="HP174" s="114"/>
      <c r="HQ174" s="114"/>
      <c r="HR174" s="114"/>
      <c r="HS174" s="114"/>
      <c r="HT174" s="114"/>
      <c r="HU174" s="114"/>
      <c r="HV174" s="115"/>
      <c r="HW174" s="110">
        <v>0</v>
      </c>
      <c r="HX174" s="111"/>
      <c r="HY174" s="111"/>
      <c r="HZ174" s="111"/>
      <c r="IA174" s="111"/>
      <c r="IB174" s="111"/>
      <c r="IC174" s="111"/>
      <c r="ID174" s="111"/>
      <c r="IE174" s="112"/>
    </row>
    <row r="175" spans="1:239" s="32" customFormat="1" ht="21" customHeight="1" x14ac:dyDescent="0.2">
      <c r="A175" s="107" t="s">
        <v>221</v>
      </c>
      <c r="B175" s="108"/>
      <c r="C175" s="108"/>
      <c r="D175" s="109"/>
      <c r="E175" s="101" t="s">
        <v>208</v>
      </c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3"/>
      <c r="AH175" s="110">
        <v>0</v>
      </c>
      <c r="AI175" s="111"/>
      <c r="AJ175" s="111"/>
      <c r="AK175" s="111"/>
      <c r="AL175" s="111"/>
      <c r="AM175" s="111"/>
      <c r="AN175" s="111"/>
      <c r="AO175" s="111"/>
      <c r="AP175" s="111"/>
      <c r="AQ175" s="112"/>
      <c r="AR175" s="119">
        <v>0</v>
      </c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20">
        <v>0</v>
      </c>
      <c r="BC175" s="120"/>
      <c r="BD175" s="120"/>
      <c r="BE175" s="120"/>
      <c r="BF175" s="120"/>
      <c r="BG175" s="120"/>
      <c r="BH175" s="120"/>
      <c r="BI175" s="120"/>
      <c r="BJ175" s="120"/>
      <c r="BK175" s="119">
        <v>0</v>
      </c>
      <c r="BL175" s="119"/>
      <c r="BM175" s="119"/>
      <c r="BN175" s="119"/>
      <c r="BO175" s="119"/>
      <c r="BP175" s="119"/>
      <c r="BQ175" s="119"/>
      <c r="BR175" s="119"/>
      <c r="BS175" s="119"/>
      <c r="BT175" s="113">
        <v>0</v>
      </c>
      <c r="BU175" s="114"/>
      <c r="BV175" s="114"/>
      <c r="BW175" s="114"/>
      <c r="BX175" s="114"/>
      <c r="BY175" s="114"/>
      <c r="BZ175" s="114"/>
      <c r="CA175" s="115"/>
      <c r="CB175" s="126">
        <v>86</v>
      </c>
      <c r="CC175" s="126"/>
      <c r="CD175" s="126"/>
      <c r="CE175" s="126"/>
      <c r="CF175" s="126"/>
      <c r="CG175" s="126"/>
      <c r="CH175" s="126"/>
      <c r="CI175" s="126"/>
      <c r="CJ175" s="126"/>
      <c r="CK175" s="119">
        <v>30</v>
      </c>
      <c r="CL175" s="119"/>
      <c r="CM175" s="119"/>
      <c r="CN175" s="119"/>
      <c r="CO175" s="119"/>
      <c r="CP175" s="119"/>
      <c r="CQ175" s="119"/>
      <c r="CR175" s="119"/>
      <c r="CS175" s="119"/>
      <c r="CT175" s="110">
        <v>0</v>
      </c>
      <c r="CU175" s="111"/>
      <c r="CV175" s="111"/>
      <c r="CW175" s="111"/>
      <c r="CX175" s="111"/>
      <c r="CY175" s="111"/>
      <c r="CZ175" s="111"/>
      <c r="DA175" s="111"/>
      <c r="DB175" s="112"/>
      <c r="DC175" s="110">
        <v>0</v>
      </c>
      <c r="DD175" s="111"/>
      <c r="DE175" s="111"/>
      <c r="DF175" s="111"/>
      <c r="DG175" s="111"/>
      <c r="DH175" s="111"/>
      <c r="DI175" s="111"/>
      <c r="DJ175" s="111"/>
      <c r="DK175" s="111"/>
      <c r="DL175" s="111"/>
      <c r="DM175" s="112"/>
      <c r="DN175" s="110">
        <v>0</v>
      </c>
      <c r="DO175" s="111"/>
      <c r="DP175" s="111"/>
      <c r="DQ175" s="111"/>
      <c r="DR175" s="111"/>
      <c r="DS175" s="111"/>
      <c r="DT175" s="111"/>
      <c r="DU175" s="112"/>
      <c r="DV175" s="110">
        <v>0</v>
      </c>
      <c r="DW175" s="111"/>
      <c r="DX175" s="111"/>
      <c r="DY175" s="111"/>
      <c r="DZ175" s="111"/>
      <c r="EA175" s="111"/>
      <c r="EB175" s="111"/>
      <c r="EC175" s="111"/>
      <c r="ED175" s="111"/>
      <c r="EE175" s="111"/>
      <c r="EF175" s="112"/>
      <c r="EG175" s="113">
        <v>0</v>
      </c>
      <c r="EH175" s="114"/>
      <c r="EI175" s="114"/>
      <c r="EJ175" s="114"/>
      <c r="EK175" s="114"/>
      <c r="EL175" s="114"/>
      <c r="EM175" s="114"/>
      <c r="EN175" s="114"/>
      <c r="EO175" s="114"/>
      <c r="EP175" s="114"/>
      <c r="EQ175" s="114"/>
      <c r="ER175" s="114"/>
      <c r="ES175" s="115"/>
      <c r="ET175" s="110">
        <v>0</v>
      </c>
      <c r="EU175" s="111"/>
      <c r="EV175" s="111"/>
      <c r="EW175" s="111"/>
      <c r="EX175" s="111"/>
      <c r="EY175" s="111"/>
      <c r="EZ175" s="111"/>
      <c r="FA175" s="112"/>
      <c r="FB175" s="110">
        <v>0</v>
      </c>
      <c r="FC175" s="111"/>
      <c r="FD175" s="111"/>
      <c r="FE175" s="111"/>
      <c r="FF175" s="111"/>
      <c r="FG175" s="111"/>
      <c r="FH175" s="111"/>
      <c r="FI175" s="112"/>
      <c r="FJ175" s="110">
        <v>0</v>
      </c>
      <c r="FK175" s="111"/>
      <c r="FL175" s="111"/>
      <c r="FM175" s="111"/>
      <c r="FN175" s="111"/>
      <c r="FO175" s="111"/>
      <c r="FP175" s="111"/>
      <c r="FQ175" s="111"/>
      <c r="FR175" s="111"/>
      <c r="FS175" s="112"/>
      <c r="FT175" s="110">
        <v>0</v>
      </c>
      <c r="FU175" s="111"/>
      <c r="FV175" s="111"/>
      <c r="FW175" s="111"/>
      <c r="FX175" s="111"/>
      <c r="FY175" s="111"/>
      <c r="FZ175" s="111"/>
      <c r="GA175" s="111"/>
      <c r="GB175" s="112"/>
      <c r="GC175" s="110">
        <v>0</v>
      </c>
      <c r="GD175" s="111"/>
      <c r="GE175" s="111"/>
      <c r="GF175" s="111"/>
      <c r="GG175" s="111"/>
      <c r="GH175" s="111"/>
      <c r="GI175" s="111"/>
      <c r="GJ175" s="111"/>
      <c r="GK175" s="112"/>
      <c r="GL175" s="113">
        <v>0</v>
      </c>
      <c r="GM175" s="114"/>
      <c r="GN175" s="114"/>
      <c r="GO175" s="114"/>
      <c r="GP175" s="114"/>
      <c r="GQ175" s="114"/>
      <c r="GR175" s="114"/>
      <c r="GS175" s="114"/>
      <c r="GT175" s="115"/>
      <c r="GU175" s="110">
        <v>0</v>
      </c>
      <c r="GV175" s="111"/>
      <c r="GW175" s="111"/>
      <c r="GX175" s="111"/>
      <c r="GY175" s="111"/>
      <c r="GZ175" s="111"/>
      <c r="HA175" s="111"/>
      <c r="HB175" s="111"/>
      <c r="HC175" s="111"/>
      <c r="HD175" s="111"/>
      <c r="HE175" s="112"/>
      <c r="HF175" s="110">
        <v>0</v>
      </c>
      <c r="HG175" s="111"/>
      <c r="HH175" s="111"/>
      <c r="HI175" s="111"/>
      <c r="HJ175" s="111"/>
      <c r="HK175" s="111"/>
      <c r="HL175" s="111"/>
      <c r="HM175" s="111"/>
      <c r="HN175" s="112"/>
      <c r="HO175" s="113">
        <v>101</v>
      </c>
      <c r="HP175" s="114"/>
      <c r="HQ175" s="114"/>
      <c r="HR175" s="114"/>
      <c r="HS175" s="114"/>
      <c r="HT175" s="114"/>
      <c r="HU175" s="114"/>
      <c r="HV175" s="115"/>
      <c r="HW175" s="110">
        <v>0</v>
      </c>
      <c r="HX175" s="111"/>
      <c r="HY175" s="111"/>
      <c r="HZ175" s="111"/>
      <c r="IA175" s="111"/>
      <c r="IB175" s="111"/>
      <c r="IC175" s="111"/>
      <c r="ID175" s="111"/>
      <c r="IE175" s="112"/>
    </row>
    <row r="176" spans="1:239" s="32" customFormat="1" ht="21" customHeight="1" x14ac:dyDescent="0.2">
      <c r="A176" s="107">
        <v>15</v>
      </c>
      <c r="B176" s="108"/>
      <c r="C176" s="108"/>
      <c r="D176" s="109"/>
      <c r="E176" s="104" t="s">
        <v>135</v>
      </c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6"/>
      <c r="AH176" s="121">
        <v>0</v>
      </c>
      <c r="AI176" s="122"/>
      <c r="AJ176" s="122"/>
      <c r="AK176" s="122"/>
      <c r="AL176" s="122"/>
      <c r="AM176" s="122"/>
      <c r="AN176" s="122"/>
      <c r="AO176" s="122"/>
      <c r="AP176" s="122"/>
      <c r="AQ176" s="123"/>
      <c r="AR176" s="124">
        <f>AR177+AR178</f>
        <v>0</v>
      </c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5">
        <v>0</v>
      </c>
      <c r="BC176" s="125"/>
      <c r="BD176" s="125"/>
      <c r="BE176" s="125"/>
      <c r="BF176" s="125"/>
      <c r="BG176" s="125"/>
      <c r="BH176" s="125"/>
      <c r="BI176" s="125"/>
      <c r="BJ176" s="125"/>
      <c r="BK176" s="124">
        <f>BK177+BK178</f>
        <v>0</v>
      </c>
      <c r="BL176" s="124"/>
      <c r="BM176" s="124"/>
      <c r="BN176" s="124"/>
      <c r="BO176" s="124"/>
      <c r="BP176" s="124"/>
      <c r="BQ176" s="124"/>
      <c r="BR176" s="124"/>
      <c r="BS176" s="124"/>
      <c r="BT176" s="116">
        <f>BT177+BT178</f>
        <v>0</v>
      </c>
      <c r="BU176" s="117"/>
      <c r="BV176" s="117"/>
      <c r="BW176" s="117"/>
      <c r="BX176" s="117"/>
      <c r="BY176" s="117"/>
      <c r="BZ176" s="117"/>
      <c r="CA176" s="118"/>
      <c r="CB176" s="124">
        <f>CB177+CB178</f>
        <v>189</v>
      </c>
      <c r="CC176" s="124"/>
      <c r="CD176" s="124"/>
      <c r="CE176" s="124"/>
      <c r="CF176" s="124"/>
      <c r="CG176" s="124"/>
      <c r="CH176" s="124"/>
      <c r="CI176" s="124"/>
      <c r="CJ176" s="124"/>
      <c r="CK176" s="124">
        <f>CK177+CK178</f>
        <v>21</v>
      </c>
      <c r="CL176" s="124"/>
      <c r="CM176" s="124"/>
      <c r="CN176" s="124"/>
      <c r="CO176" s="124"/>
      <c r="CP176" s="124"/>
      <c r="CQ176" s="124"/>
      <c r="CR176" s="124"/>
      <c r="CS176" s="124"/>
      <c r="CT176" s="121">
        <v>0</v>
      </c>
      <c r="CU176" s="122"/>
      <c r="CV176" s="122"/>
      <c r="CW176" s="122"/>
      <c r="CX176" s="122"/>
      <c r="CY176" s="122"/>
      <c r="CZ176" s="122"/>
      <c r="DA176" s="122"/>
      <c r="DB176" s="123"/>
      <c r="DC176" s="121">
        <v>0</v>
      </c>
      <c r="DD176" s="122"/>
      <c r="DE176" s="122"/>
      <c r="DF176" s="122"/>
      <c r="DG176" s="122"/>
      <c r="DH176" s="122"/>
      <c r="DI176" s="122"/>
      <c r="DJ176" s="122"/>
      <c r="DK176" s="122"/>
      <c r="DL176" s="122"/>
      <c r="DM176" s="123"/>
      <c r="DN176" s="121">
        <v>0</v>
      </c>
      <c r="DO176" s="122"/>
      <c r="DP176" s="122"/>
      <c r="DQ176" s="122"/>
      <c r="DR176" s="122"/>
      <c r="DS176" s="122"/>
      <c r="DT176" s="122"/>
      <c r="DU176" s="123"/>
      <c r="DV176" s="121">
        <f>DV177+DV178</f>
        <v>0</v>
      </c>
      <c r="DW176" s="122"/>
      <c r="DX176" s="122"/>
      <c r="DY176" s="122"/>
      <c r="DZ176" s="122"/>
      <c r="EA176" s="122"/>
      <c r="EB176" s="122"/>
      <c r="EC176" s="122"/>
      <c r="ED176" s="122"/>
      <c r="EE176" s="122"/>
      <c r="EF176" s="123"/>
      <c r="EG176" s="116">
        <f>EG177+EG178</f>
        <v>0</v>
      </c>
      <c r="EH176" s="117"/>
      <c r="EI176" s="117"/>
      <c r="EJ176" s="117"/>
      <c r="EK176" s="117"/>
      <c r="EL176" s="117"/>
      <c r="EM176" s="117"/>
      <c r="EN176" s="117"/>
      <c r="EO176" s="117"/>
      <c r="EP176" s="117"/>
      <c r="EQ176" s="117"/>
      <c r="ER176" s="117"/>
      <c r="ES176" s="118"/>
      <c r="ET176" s="121">
        <v>0</v>
      </c>
      <c r="EU176" s="122"/>
      <c r="EV176" s="122"/>
      <c r="EW176" s="122"/>
      <c r="EX176" s="122"/>
      <c r="EY176" s="122"/>
      <c r="EZ176" s="122"/>
      <c r="FA176" s="123"/>
      <c r="FB176" s="121">
        <v>0</v>
      </c>
      <c r="FC176" s="122"/>
      <c r="FD176" s="122"/>
      <c r="FE176" s="122"/>
      <c r="FF176" s="122"/>
      <c r="FG176" s="122"/>
      <c r="FH176" s="122"/>
      <c r="FI176" s="123"/>
      <c r="FJ176" s="121">
        <v>0</v>
      </c>
      <c r="FK176" s="122"/>
      <c r="FL176" s="122"/>
      <c r="FM176" s="122"/>
      <c r="FN176" s="122"/>
      <c r="FO176" s="122"/>
      <c r="FP176" s="122"/>
      <c r="FQ176" s="122"/>
      <c r="FR176" s="122"/>
      <c r="FS176" s="123"/>
      <c r="FT176" s="121">
        <v>0</v>
      </c>
      <c r="FU176" s="122"/>
      <c r="FV176" s="122"/>
      <c r="FW176" s="122"/>
      <c r="FX176" s="122"/>
      <c r="FY176" s="122"/>
      <c r="FZ176" s="122"/>
      <c r="GA176" s="122"/>
      <c r="GB176" s="123"/>
      <c r="GC176" s="121">
        <v>0</v>
      </c>
      <c r="GD176" s="122"/>
      <c r="GE176" s="122"/>
      <c r="GF176" s="122"/>
      <c r="GG176" s="122"/>
      <c r="GH176" s="122"/>
      <c r="GI176" s="122"/>
      <c r="GJ176" s="122"/>
      <c r="GK176" s="123"/>
      <c r="GL176" s="116">
        <f>GL177+GL178</f>
        <v>0</v>
      </c>
      <c r="GM176" s="117"/>
      <c r="GN176" s="117"/>
      <c r="GO176" s="117"/>
      <c r="GP176" s="117"/>
      <c r="GQ176" s="117"/>
      <c r="GR176" s="117"/>
      <c r="GS176" s="117"/>
      <c r="GT176" s="118"/>
      <c r="GU176" s="121">
        <v>0</v>
      </c>
      <c r="GV176" s="122"/>
      <c r="GW176" s="122"/>
      <c r="GX176" s="122"/>
      <c r="GY176" s="122"/>
      <c r="GZ176" s="122"/>
      <c r="HA176" s="122"/>
      <c r="HB176" s="122"/>
      <c r="HC176" s="122"/>
      <c r="HD176" s="122"/>
      <c r="HE176" s="123"/>
      <c r="HF176" s="121">
        <v>0</v>
      </c>
      <c r="HG176" s="122"/>
      <c r="HH176" s="122"/>
      <c r="HI176" s="122"/>
      <c r="HJ176" s="122"/>
      <c r="HK176" s="122"/>
      <c r="HL176" s="122"/>
      <c r="HM176" s="122"/>
      <c r="HN176" s="123"/>
      <c r="HO176" s="116">
        <f>HO177+HO178</f>
        <v>386</v>
      </c>
      <c r="HP176" s="117"/>
      <c r="HQ176" s="117"/>
      <c r="HR176" s="117"/>
      <c r="HS176" s="117"/>
      <c r="HT176" s="117"/>
      <c r="HU176" s="117"/>
      <c r="HV176" s="118"/>
      <c r="HW176" s="121">
        <f>HW177+HW178</f>
        <v>0</v>
      </c>
      <c r="HX176" s="122"/>
      <c r="HY176" s="122"/>
      <c r="HZ176" s="122"/>
      <c r="IA176" s="122"/>
      <c r="IB176" s="122"/>
      <c r="IC176" s="122"/>
      <c r="ID176" s="122"/>
      <c r="IE176" s="123"/>
    </row>
    <row r="177" spans="1:239" s="32" customFormat="1" ht="44.25" customHeight="1" x14ac:dyDescent="0.2">
      <c r="A177" s="107" t="s">
        <v>192</v>
      </c>
      <c r="B177" s="108"/>
      <c r="C177" s="108"/>
      <c r="D177" s="109"/>
      <c r="E177" s="101" t="s">
        <v>136</v>
      </c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3"/>
      <c r="AH177" s="110">
        <v>0</v>
      </c>
      <c r="AI177" s="111"/>
      <c r="AJ177" s="111"/>
      <c r="AK177" s="111"/>
      <c r="AL177" s="111"/>
      <c r="AM177" s="111"/>
      <c r="AN177" s="111"/>
      <c r="AO177" s="111"/>
      <c r="AP177" s="111"/>
      <c r="AQ177" s="112"/>
      <c r="AR177" s="119">
        <v>0</v>
      </c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20">
        <v>0</v>
      </c>
      <c r="BC177" s="120"/>
      <c r="BD177" s="120"/>
      <c r="BE177" s="120"/>
      <c r="BF177" s="120"/>
      <c r="BG177" s="120"/>
      <c r="BH177" s="120"/>
      <c r="BI177" s="120"/>
      <c r="BJ177" s="120"/>
      <c r="BK177" s="119">
        <v>0</v>
      </c>
      <c r="BL177" s="119"/>
      <c r="BM177" s="119"/>
      <c r="BN177" s="119"/>
      <c r="BO177" s="119"/>
      <c r="BP177" s="119"/>
      <c r="BQ177" s="119"/>
      <c r="BR177" s="119"/>
      <c r="BS177" s="119"/>
      <c r="BT177" s="113">
        <v>0</v>
      </c>
      <c r="BU177" s="114"/>
      <c r="BV177" s="114"/>
      <c r="BW177" s="114"/>
      <c r="BX177" s="114"/>
      <c r="BY177" s="114"/>
      <c r="BZ177" s="114"/>
      <c r="CA177" s="115"/>
      <c r="CB177" s="119">
        <v>0</v>
      </c>
      <c r="CC177" s="119"/>
      <c r="CD177" s="119"/>
      <c r="CE177" s="119"/>
      <c r="CF177" s="119"/>
      <c r="CG177" s="119"/>
      <c r="CH177" s="119"/>
      <c r="CI177" s="119"/>
      <c r="CJ177" s="119"/>
      <c r="CK177" s="119">
        <v>0</v>
      </c>
      <c r="CL177" s="119"/>
      <c r="CM177" s="119"/>
      <c r="CN177" s="119"/>
      <c r="CO177" s="119"/>
      <c r="CP177" s="119"/>
      <c r="CQ177" s="119"/>
      <c r="CR177" s="119"/>
      <c r="CS177" s="119"/>
      <c r="CT177" s="110">
        <v>0</v>
      </c>
      <c r="CU177" s="111"/>
      <c r="CV177" s="111"/>
      <c r="CW177" s="111"/>
      <c r="CX177" s="111"/>
      <c r="CY177" s="111"/>
      <c r="CZ177" s="111"/>
      <c r="DA177" s="111"/>
      <c r="DB177" s="112"/>
      <c r="DC177" s="110">
        <v>0</v>
      </c>
      <c r="DD177" s="111"/>
      <c r="DE177" s="111"/>
      <c r="DF177" s="111"/>
      <c r="DG177" s="111"/>
      <c r="DH177" s="111"/>
      <c r="DI177" s="111"/>
      <c r="DJ177" s="111"/>
      <c r="DK177" s="111"/>
      <c r="DL177" s="111"/>
      <c r="DM177" s="112"/>
      <c r="DN177" s="110">
        <v>0</v>
      </c>
      <c r="DO177" s="111"/>
      <c r="DP177" s="111"/>
      <c r="DQ177" s="111"/>
      <c r="DR177" s="111"/>
      <c r="DS177" s="111"/>
      <c r="DT177" s="111"/>
      <c r="DU177" s="112"/>
      <c r="DV177" s="110">
        <v>0</v>
      </c>
      <c r="DW177" s="111"/>
      <c r="DX177" s="111"/>
      <c r="DY177" s="111"/>
      <c r="DZ177" s="111"/>
      <c r="EA177" s="111"/>
      <c r="EB177" s="111"/>
      <c r="EC177" s="111"/>
      <c r="ED177" s="111"/>
      <c r="EE177" s="111"/>
      <c r="EF177" s="112"/>
      <c r="EG177" s="113">
        <v>0</v>
      </c>
      <c r="EH177" s="114"/>
      <c r="EI177" s="114"/>
      <c r="EJ177" s="114"/>
      <c r="EK177" s="114"/>
      <c r="EL177" s="114"/>
      <c r="EM177" s="114"/>
      <c r="EN177" s="114"/>
      <c r="EO177" s="114"/>
      <c r="EP177" s="114"/>
      <c r="EQ177" s="114"/>
      <c r="ER177" s="114"/>
      <c r="ES177" s="115"/>
      <c r="ET177" s="110">
        <v>0</v>
      </c>
      <c r="EU177" s="111"/>
      <c r="EV177" s="111"/>
      <c r="EW177" s="111"/>
      <c r="EX177" s="111"/>
      <c r="EY177" s="111"/>
      <c r="EZ177" s="111"/>
      <c r="FA177" s="112"/>
      <c r="FB177" s="110">
        <v>0</v>
      </c>
      <c r="FC177" s="111"/>
      <c r="FD177" s="111"/>
      <c r="FE177" s="111"/>
      <c r="FF177" s="111"/>
      <c r="FG177" s="111"/>
      <c r="FH177" s="111"/>
      <c r="FI177" s="112"/>
      <c r="FJ177" s="110">
        <v>0</v>
      </c>
      <c r="FK177" s="111"/>
      <c r="FL177" s="111"/>
      <c r="FM177" s="111"/>
      <c r="FN177" s="111"/>
      <c r="FO177" s="111"/>
      <c r="FP177" s="111"/>
      <c r="FQ177" s="111"/>
      <c r="FR177" s="111"/>
      <c r="FS177" s="112"/>
      <c r="FT177" s="110">
        <v>0</v>
      </c>
      <c r="FU177" s="111"/>
      <c r="FV177" s="111"/>
      <c r="FW177" s="111"/>
      <c r="FX177" s="111"/>
      <c r="FY177" s="111"/>
      <c r="FZ177" s="111"/>
      <c r="GA177" s="111"/>
      <c r="GB177" s="112"/>
      <c r="GC177" s="110">
        <v>0</v>
      </c>
      <c r="GD177" s="111"/>
      <c r="GE177" s="111"/>
      <c r="GF177" s="111"/>
      <c r="GG177" s="111"/>
      <c r="GH177" s="111"/>
      <c r="GI177" s="111"/>
      <c r="GJ177" s="111"/>
      <c r="GK177" s="112"/>
      <c r="GL177" s="113">
        <v>0</v>
      </c>
      <c r="GM177" s="114"/>
      <c r="GN177" s="114"/>
      <c r="GO177" s="114"/>
      <c r="GP177" s="114"/>
      <c r="GQ177" s="114"/>
      <c r="GR177" s="114"/>
      <c r="GS177" s="114"/>
      <c r="GT177" s="115"/>
      <c r="GU177" s="110">
        <v>0</v>
      </c>
      <c r="GV177" s="111"/>
      <c r="GW177" s="111"/>
      <c r="GX177" s="111"/>
      <c r="GY177" s="111"/>
      <c r="GZ177" s="111"/>
      <c r="HA177" s="111"/>
      <c r="HB177" s="111"/>
      <c r="HC177" s="111"/>
      <c r="HD177" s="111"/>
      <c r="HE177" s="112"/>
      <c r="HF177" s="110">
        <v>0</v>
      </c>
      <c r="HG177" s="111"/>
      <c r="HH177" s="111"/>
      <c r="HI177" s="111"/>
      <c r="HJ177" s="111"/>
      <c r="HK177" s="111"/>
      <c r="HL177" s="111"/>
      <c r="HM177" s="111"/>
      <c r="HN177" s="112"/>
      <c r="HO177" s="113">
        <v>0</v>
      </c>
      <c r="HP177" s="114"/>
      <c r="HQ177" s="114"/>
      <c r="HR177" s="114"/>
      <c r="HS177" s="114"/>
      <c r="HT177" s="114"/>
      <c r="HU177" s="114"/>
      <c r="HV177" s="115"/>
      <c r="HW177" s="110">
        <v>0</v>
      </c>
      <c r="HX177" s="111"/>
      <c r="HY177" s="111"/>
      <c r="HZ177" s="111"/>
      <c r="IA177" s="111"/>
      <c r="IB177" s="111"/>
      <c r="IC177" s="111"/>
      <c r="ID177" s="111"/>
      <c r="IE177" s="112"/>
    </row>
    <row r="178" spans="1:239" s="32" customFormat="1" ht="21" customHeight="1" x14ac:dyDescent="0.2">
      <c r="A178" s="107" t="s">
        <v>222</v>
      </c>
      <c r="B178" s="108"/>
      <c r="C178" s="108"/>
      <c r="D178" s="109"/>
      <c r="E178" s="101" t="s">
        <v>208</v>
      </c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3"/>
      <c r="AH178" s="110">
        <v>0</v>
      </c>
      <c r="AI178" s="111"/>
      <c r="AJ178" s="111"/>
      <c r="AK178" s="111"/>
      <c r="AL178" s="111"/>
      <c r="AM178" s="111"/>
      <c r="AN178" s="111"/>
      <c r="AO178" s="111"/>
      <c r="AP178" s="111"/>
      <c r="AQ178" s="112"/>
      <c r="AR178" s="119">
        <v>0</v>
      </c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20">
        <v>0</v>
      </c>
      <c r="BC178" s="120"/>
      <c r="BD178" s="120"/>
      <c r="BE178" s="120"/>
      <c r="BF178" s="120"/>
      <c r="BG178" s="120"/>
      <c r="BH178" s="120"/>
      <c r="BI178" s="120"/>
      <c r="BJ178" s="120"/>
      <c r="BK178" s="119">
        <v>0</v>
      </c>
      <c r="BL178" s="119"/>
      <c r="BM178" s="119"/>
      <c r="BN178" s="119"/>
      <c r="BO178" s="119"/>
      <c r="BP178" s="119"/>
      <c r="BQ178" s="119"/>
      <c r="BR178" s="119"/>
      <c r="BS178" s="119"/>
      <c r="BT178" s="113">
        <v>0</v>
      </c>
      <c r="BU178" s="114"/>
      <c r="BV178" s="114"/>
      <c r="BW178" s="114"/>
      <c r="BX178" s="114"/>
      <c r="BY178" s="114"/>
      <c r="BZ178" s="114"/>
      <c r="CA178" s="115"/>
      <c r="CB178" s="119">
        <v>189</v>
      </c>
      <c r="CC178" s="119"/>
      <c r="CD178" s="119"/>
      <c r="CE178" s="119"/>
      <c r="CF178" s="119"/>
      <c r="CG178" s="119"/>
      <c r="CH178" s="119"/>
      <c r="CI178" s="119"/>
      <c r="CJ178" s="119"/>
      <c r="CK178" s="119">
        <v>21</v>
      </c>
      <c r="CL178" s="119"/>
      <c r="CM178" s="119"/>
      <c r="CN178" s="119"/>
      <c r="CO178" s="119"/>
      <c r="CP178" s="119"/>
      <c r="CQ178" s="119"/>
      <c r="CR178" s="119"/>
      <c r="CS178" s="119"/>
      <c r="CT178" s="110">
        <v>0</v>
      </c>
      <c r="CU178" s="111"/>
      <c r="CV178" s="111"/>
      <c r="CW178" s="111"/>
      <c r="CX178" s="111"/>
      <c r="CY178" s="111"/>
      <c r="CZ178" s="111"/>
      <c r="DA178" s="111"/>
      <c r="DB178" s="112"/>
      <c r="DC178" s="110">
        <v>0</v>
      </c>
      <c r="DD178" s="111"/>
      <c r="DE178" s="111"/>
      <c r="DF178" s="111"/>
      <c r="DG178" s="111"/>
      <c r="DH178" s="111"/>
      <c r="DI178" s="111"/>
      <c r="DJ178" s="111"/>
      <c r="DK178" s="111"/>
      <c r="DL178" s="111"/>
      <c r="DM178" s="112"/>
      <c r="DN178" s="110">
        <v>0</v>
      </c>
      <c r="DO178" s="111"/>
      <c r="DP178" s="111"/>
      <c r="DQ178" s="111"/>
      <c r="DR178" s="111"/>
      <c r="DS178" s="111"/>
      <c r="DT178" s="111"/>
      <c r="DU178" s="112"/>
      <c r="DV178" s="110">
        <v>0</v>
      </c>
      <c r="DW178" s="111"/>
      <c r="DX178" s="111"/>
      <c r="DY178" s="111"/>
      <c r="DZ178" s="111"/>
      <c r="EA178" s="111"/>
      <c r="EB178" s="111"/>
      <c r="EC178" s="111"/>
      <c r="ED178" s="111"/>
      <c r="EE178" s="111"/>
      <c r="EF178" s="112"/>
      <c r="EG178" s="113">
        <v>0</v>
      </c>
      <c r="EH178" s="114"/>
      <c r="EI178" s="114"/>
      <c r="EJ178" s="114"/>
      <c r="EK178" s="114"/>
      <c r="EL178" s="114"/>
      <c r="EM178" s="114"/>
      <c r="EN178" s="114"/>
      <c r="EO178" s="114"/>
      <c r="EP178" s="114"/>
      <c r="EQ178" s="114"/>
      <c r="ER178" s="114"/>
      <c r="ES178" s="115"/>
      <c r="ET178" s="110">
        <v>0</v>
      </c>
      <c r="EU178" s="111"/>
      <c r="EV178" s="111"/>
      <c r="EW178" s="111"/>
      <c r="EX178" s="111"/>
      <c r="EY178" s="111"/>
      <c r="EZ178" s="111"/>
      <c r="FA178" s="112"/>
      <c r="FB178" s="110">
        <v>0</v>
      </c>
      <c r="FC178" s="111"/>
      <c r="FD178" s="111"/>
      <c r="FE178" s="111"/>
      <c r="FF178" s="111"/>
      <c r="FG178" s="111"/>
      <c r="FH178" s="111"/>
      <c r="FI178" s="112"/>
      <c r="FJ178" s="110">
        <v>0</v>
      </c>
      <c r="FK178" s="111"/>
      <c r="FL178" s="111"/>
      <c r="FM178" s="111"/>
      <c r="FN178" s="111"/>
      <c r="FO178" s="111"/>
      <c r="FP178" s="111"/>
      <c r="FQ178" s="111"/>
      <c r="FR178" s="111"/>
      <c r="FS178" s="112"/>
      <c r="FT178" s="110">
        <v>0</v>
      </c>
      <c r="FU178" s="111"/>
      <c r="FV178" s="111"/>
      <c r="FW178" s="111"/>
      <c r="FX178" s="111"/>
      <c r="FY178" s="111"/>
      <c r="FZ178" s="111"/>
      <c r="GA178" s="111"/>
      <c r="GB178" s="112"/>
      <c r="GC178" s="110">
        <v>0</v>
      </c>
      <c r="GD178" s="111"/>
      <c r="GE178" s="111"/>
      <c r="GF178" s="111"/>
      <c r="GG178" s="111"/>
      <c r="GH178" s="111"/>
      <c r="GI178" s="111"/>
      <c r="GJ178" s="111"/>
      <c r="GK178" s="112"/>
      <c r="GL178" s="113">
        <v>0</v>
      </c>
      <c r="GM178" s="114"/>
      <c r="GN178" s="114"/>
      <c r="GO178" s="114"/>
      <c r="GP178" s="114"/>
      <c r="GQ178" s="114"/>
      <c r="GR178" s="114"/>
      <c r="GS178" s="114"/>
      <c r="GT178" s="115"/>
      <c r="GU178" s="110">
        <v>0</v>
      </c>
      <c r="GV178" s="111"/>
      <c r="GW178" s="111"/>
      <c r="GX178" s="111"/>
      <c r="GY178" s="111"/>
      <c r="GZ178" s="111"/>
      <c r="HA178" s="111"/>
      <c r="HB178" s="111"/>
      <c r="HC178" s="111"/>
      <c r="HD178" s="111"/>
      <c r="HE178" s="112"/>
      <c r="HF178" s="110">
        <v>0</v>
      </c>
      <c r="HG178" s="111"/>
      <c r="HH178" s="111"/>
      <c r="HI178" s="111"/>
      <c r="HJ178" s="111"/>
      <c r="HK178" s="111"/>
      <c r="HL178" s="111"/>
      <c r="HM178" s="111"/>
      <c r="HN178" s="112"/>
      <c r="HO178" s="113">
        <v>386</v>
      </c>
      <c r="HP178" s="114"/>
      <c r="HQ178" s="114"/>
      <c r="HR178" s="114"/>
      <c r="HS178" s="114"/>
      <c r="HT178" s="114"/>
      <c r="HU178" s="114"/>
      <c r="HV178" s="115"/>
      <c r="HW178" s="110">
        <v>0</v>
      </c>
      <c r="HX178" s="111"/>
      <c r="HY178" s="111"/>
      <c r="HZ178" s="111"/>
      <c r="IA178" s="111"/>
      <c r="IB178" s="111"/>
      <c r="IC178" s="111"/>
      <c r="ID178" s="111"/>
      <c r="IE178" s="112"/>
    </row>
    <row r="179" spans="1:239" s="32" customFormat="1" ht="21" customHeight="1" x14ac:dyDescent="0.2">
      <c r="A179" s="107">
        <v>16</v>
      </c>
      <c r="B179" s="108"/>
      <c r="C179" s="108"/>
      <c r="D179" s="109"/>
      <c r="E179" s="104" t="s">
        <v>137</v>
      </c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6"/>
      <c r="AH179" s="121">
        <v>0</v>
      </c>
      <c r="AI179" s="122"/>
      <c r="AJ179" s="122"/>
      <c r="AK179" s="122"/>
      <c r="AL179" s="122"/>
      <c r="AM179" s="122"/>
      <c r="AN179" s="122"/>
      <c r="AO179" s="122"/>
      <c r="AP179" s="122"/>
      <c r="AQ179" s="123"/>
      <c r="AR179" s="124">
        <f>AR180+AR181+AR182+AR183</f>
        <v>8</v>
      </c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5">
        <v>0</v>
      </c>
      <c r="BC179" s="125"/>
      <c r="BD179" s="125"/>
      <c r="BE179" s="125"/>
      <c r="BF179" s="125"/>
      <c r="BG179" s="125"/>
      <c r="BH179" s="125"/>
      <c r="BI179" s="125"/>
      <c r="BJ179" s="125"/>
      <c r="BK179" s="124">
        <f>BK180+BK181+BK182+BK183</f>
        <v>85</v>
      </c>
      <c r="BL179" s="124"/>
      <c r="BM179" s="124"/>
      <c r="BN179" s="124"/>
      <c r="BO179" s="124"/>
      <c r="BP179" s="124"/>
      <c r="BQ179" s="124"/>
      <c r="BR179" s="124"/>
      <c r="BS179" s="124"/>
      <c r="BT179" s="116">
        <f>BT180+BT181+BT182+BT183</f>
        <v>7</v>
      </c>
      <c r="BU179" s="117"/>
      <c r="BV179" s="117"/>
      <c r="BW179" s="117"/>
      <c r="BX179" s="117"/>
      <c r="BY179" s="117"/>
      <c r="BZ179" s="117"/>
      <c r="CA179" s="118"/>
      <c r="CB179" s="124">
        <f>CB180+CB181+CB182+CB183</f>
        <v>297</v>
      </c>
      <c r="CC179" s="124"/>
      <c r="CD179" s="124"/>
      <c r="CE179" s="124"/>
      <c r="CF179" s="124"/>
      <c r="CG179" s="124"/>
      <c r="CH179" s="124"/>
      <c r="CI179" s="124"/>
      <c r="CJ179" s="124"/>
      <c r="CK179" s="124">
        <f>CK180+CK181+CK182+CK183</f>
        <v>112</v>
      </c>
      <c r="CL179" s="124"/>
      <c r="CM179" s="124"/>
      <c r="CN179" s="124"/>
      <c r="CO179" s="124"/>
      <c r="CP179" s="124"/>
      <c r="CQ179" s="124"/>
      <c r="CR179" s="124"/>
      <c r="CS179" s="124"/>
      <c r="CT179" s="121">
        <v>0</v>
      </c>
      <c r="CU179" s="122"/>
      <c r="CV179" s="122"/>
      <c r="CW179" s="122"/>
      <c r="CX179" s="122"/>
      <c r="CY179" s="122"/>
      <c r="CZ179" s="122"/>
      <c r="DA179" s="122"/>
      <c r="DB179" s="123"/>
      <c r="DC179" s="121">
        <v>0</v>
      </c>
      <c r="DD179" s="122"/>
      <c r="DE179" s="122"/>
      <c r="DF179" s="122"/>
      <c r="DG179" s="122"/>
      <c r="DH179" s="122"/>
      <c r="DI179" s="122"/>
      <c r="DJ179" s="122"/>
      <c r="DK179" s="122"/>
      <c r="DL179" s="122"/>
      <c r="DM179" s="123"/>
      <c r="DN179" s="121">
        <v>0</v>
      </c>
      <c r="DO179" s="122"/>
      <c r="DP179" s="122"/>
      <c r="DQ179" s="122"/>
      <c r="DR179" s="122"/>
      <c r="DS179" s="122"/>
      <c r="DT179" s="122"/>
      <c r="DU179" s="123"/>
      <c r="DV179" s="121">
        <f>DV180+DV181+DV182+DV183</f>
        <v>0</v>
      </c>
      <c r="DW179" s="122"/>
      <c r="DX179" s="122"/>
      <c r="DY179" s="122"/>
      <c r="DZ179" s="122"/>
      <c r="EA179" s="122"/>
      <c r="EB179" s="122"/>
      <c r="EC179" s="122"/>
      <c r="ED179" s="122"/>
      <c r="EE179" s="122"/>
      <c r="EF179" s="123"/>
      <c r="EG179" s="116">
        <f>EG180+EG181+EG182+EG183</f>
        <v>133</v>
      </c>
      <c r="EH179" s="117"/>
      <c r="EI179" s="117"/>
      <c r="EJ179" s="117"/>
      <c r="EK179" s="117"/>
      <c r="EL179" s="117"/>
      <c r="EM179" s="117"/>
      <c r="EN179" s="117"/>
      <c r="EO179" s="117"/>
      <c r="EP179" s="117"/>
      <c r="EQ179" s="117"/>
      <c r="ER179" s="117"/>
      <c r="ES179" s="118"/>
      <c r="ET179" s="121">
        <v>0</v>
      </c>
      <c r="EU179" s="122"/>
      <c r="EV179" s="122"/>
      <c r="EW179" s="122"/>
      <c r="EX179" s="122"/>
      <c r="EY179" s="122"/>
      <c r="EZ179" s="122"/>
      <c r="FA179" s="123"/>
      <c r="FB179" s="121">
        <v>0</v>
      </c>
      <c r="FC179" s="122"/>
      <c r="FD179" s="122"/>
      <c r="FE179" s="122"/>
      <c r="FF179" s="122"/>
      <c r="FG179" s="122"/>
      <c r="FH179" s="122"/>
      <c r="FI179" s="123"/>
      <c r="FJ179" s="121">
        <v>0</v>
      </c>
      <c r="FK179" s="122"/>
      <c r="FL179" s="122"/>
      <c r="FM179" s="122"/>
      <c r="FN179" s="122"/>
      <c r="FO179" s="122"/>
      <c r="FP179" s="122"/>
      <c r="FQ179" s="122"/>
      <c r="FR179" s="122"/>
      <c r="FS179" s="123"/>
      <c r="FT179" s="121">
        <v>0</v>
      </c>
      <c r="FU179" s="122"/>
      <c r="FV179" s="122"/>
      <c r="FW179" s="122"/>
      <c r="FX179" s="122"/>
      <c r="FY179" s="122"/>
      <c r="FZ179" s="122"/>
      <c r="GA179" s="122"/>
      <c r="GB179" s="123"/>
      <c r="GC179" s="121">
        <v>0</v>
      </c>
      <c r="GD179" s="122"/>
      <c r="GE179" s="122"/>
      <c r="GF179" s="122"/>
      <c r="GG179" s="122"/>
      <c r="GH179" s="122"/>
      <c r="GI179" s="122"/>
      <c r="GJ179" s="122"/>
      <c r="GK179" s="123"/>
      <c r="GL179" s="116">
        <f>GL180+GL181+GL182+GL183</f>
        <v>0</v>
      </c>
      <c r="GM179" s="117"/>
      <c r="GN179" s="117"/>
      <c r="GO179" s="117"/>
      <c r="GP179" s="117"/>
      <c r="GQ179" s="117"/>
      <c r="GR179" s="117"/>
      <c r="GS179" s="117"/>
      <c r="GT179" s="118"/>
      <c r="GU179" s="121">
        <v>0</v>
      </c>
      <c r="GV179" s="122"/>
      <c r="GW179" s="122"/>
      <c r="GX179" s="122"/>
      <c r="GY179" s="122"/>
      <c r="GZ179" s="122"/>
      <c r="HA179" s="122"/>
      <c r="HB179" s="122"/>
      <c r="HC179" s="122"/>
      <c r="HD179" s="122"/>
      <c r="HE179" s="123"/>
      <c r="HF179" s="121">
        <v>0</v>
      </c>
      <c r="HG179" s="122"/>
      <c r="HH179" s="122"/>
      <c r="HI179" s="122"/>
      <c r="HJ179" s="122"/>
      <c r="HK179" s="122"/>
      <c r="HL179" s="122"/>
      <c r="HM179" s="122"/>
      <c r="HN179" s="123"/>
      <c r="HO179" s="116">
        <f>HO180+HO181+HO182+HO183</f>
        <v>223</v>
      </c>
      <c r="HP179" s="117"/>
      <c r="HQ179" s="117"/>
      <c r="HR179" s="117"/>
      <c r="HS179" s="117"/>
      <c r="HT179" s="117"/>
      <c r="HU179" s="117"/>
      <c r="HV179" s="118"/>
      <c r="HW179" s="121">
        <f>HW180+HW181+HW182+HW183</f>
        <v>0</v>
      </c>
      <c r="HX179" s="122"/>
      <c r="HY179" s="122"/>
      <c r="HZ179" s="122"/>
      <c r="IA179" s="122"/>
      <c r="IB179" s="122"/>
      <c r="IC179" s="122"/>
      <c r="ID179" s="122"/>
      <c r="IE179" s="123"/>
    </row>
    <row r="180" spans="1:239" s="32" customFormat="1" ht="43.5" customHeight="1" x14ac:dyDescent="0.2">
      <c r="A180" s="107" t="s">
        <v>193</v>
      </c>
      <c r="B180" s="108"/>
      <c r="C180" s="108"/>
      <c r="D180" s="109"/>
      <c r="E180" s="101" t="s">
        <v>138</v>
      </c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3"/>
      <c r="AH180" s="110">
        <v>0</v>
      </c>
      <c r="AI180" s="111"/>
      <c r="AJ180" s="111"/>
      <c r="AK180" s="111"/>
      <c r="AL180" s="111"/>
      <c r="AM180" s="111"/>
      <c r="AN180" s="111"/>
      <c r="AO180" s="111"/>
      <c r="AP180" s="111"/>
      <c r="AQ180" s="112"/>
      <c r="AR180" s="119">
        <v>0</v>
      </c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20">
        <v>0</v>
      </c>
      <c r="BC180" s="120"/>
      <c r="BD180" s="120"/>
      <c r="BE180" s="120"/>
      <c r="BF180" s="120"/>
      <c r="BG180" s="120"/>
      <c r="BH180" s="120"/>
      <c r="BI180" s="120"/>
      <c r="BJ180" s="120"/>
      <c r="BK180" s="119">
        <v>0</v>
      </c>
      <c r="BL180" s="119"/>
      <c r="BM180" s="119"/>
      <c r="BN180" s="119"/>
      <c r="BO180" s="119"/>
      <c r="BP180" s="119"/>
      <c r="BQ180" s="119"/>
      <c r="BR180" s="119"/>
      <c r="BS180" s="119"/>
      <c r="BT180" s="113">
        <v>0</v>
      </c>
      <c r="BU180" s="114"/>
      <c r="BV180" s="114"/>
      <c r="BW180" s="114"/>
      <c r="BX180" s="114"/>
      <c r="BY180" s="114"/>
      <c r="BZ180" s="114"/>
      <c r="CA180" s="115"/>
      <c r="CB180" s="119">
        <v>69</v>
      </c>
      <c r="CC180" s="119"/>
      <c r="CD180" s="119"/>
      <c r="CE180" s="119"/>
      <c r="CF180" s="119"/>
      <c r="CG180" s="119"/>
      <c r="CH180" s="119"/>
      <c r="CI180" s="119"/>
      <c r="CJ180" s="119"/>
      <c r="CK180" s="119">
        <v>46</v>
      </c>
      <c r="CL180" s="119"/>
      <c r="CM180" s="119"/>
      <c r="CN180" s="119"/>
      <c r="CO180" s="119"/>
      <c r="CP180" s="119"/>
      <c r="CQ180" s="119"/>
      <c r="CR180" s="119"/>
      <c r="CS180" s="119"/>
      <c r="CT180" s="110">
        <v>0</v>
      </c>
      <c r="CU180" s="111"/>
      <c r="CV180" s="111"/>
      <c r="CW180" s="111"/>
      <c r="CX180" s="111"/>
      <c r="CY180" s="111"/>
      <c r="CZ180" s="111"/>
      <c r="DA180" s="111"/>
      <c r="DB180" s="112"/>
      <c r="DC180" s="110">
        <v>0</v>
      </c>
      <c r="DD180" s="111"/>
      <c r="DE180" s="111"/>
      <c r="DF180" s="111"/>
      <c r="DG180" s="111"/>
      <c r="DH180" s="111"/>
      <c r="DI180" s="111"/>
      <c r="DJ180" s="111"/>
      <c r="DK180" s="111"/>
      <c r="DL180" s="111"/>
      <c r="DM180" s="112"/>
      <c r="DN180" s="110">
        <v>0</v>
      </c>
      <c r="DO180" s="111"/>
      <c r="DP180" s="111"/>
      <c r="DQ180" s="111"/>
      <c r="DR180" s="111"/>
      <c r="DS180" s="111"/>
      <c r="DT180" s="111"/>
      <c r="DU180" s="112"/>
      <c r="DV180" s="110">
        <v>0</v>
      </c>
      <c r="DW180" s="111"/>
      <c r="DX180" s="111"/>
      <c r="DY180" s="111"/>
      <c r="DZ180" s="111"/>
      <c r="EA180" s="111"/>
      <c r="EB180" s="111"/>
      <c r="EC180" s="111"/>
      <c r="ED180" s="111"/>
      <c r="EE180" s="111"/>
      <c r="EF180" s="112"/>
      <c r="EG180" s="113">
        <v>0</v>
      </c>
      <c r="EH180" s="114"/>
      <c r="EI180" s="114"/>
      <c r="EJ180" s="114"/>
      <c r="EK180" s="114"/>
      <c r="EL180" s="114"/>
      <c r="EM180" s="114"/>
      <c r="EN180" s="114"/>
      <c r="EO180" s="114"/>
      <c r="EP180" s="114"/>
      <c r="EQ180" s="114"/>
      <c r="ER180" s="114"/>
      <c r="ES180" s="115"/>
      <c r="ET180" s="110">
        <v>0</v>
      </c>
      <c r="EU180" s="111"/>
      <c r="EV180" s="111"/>
      <c r="EW180" s="111"/>
      <c r="EX180" s="111"/>
      <c r="EY180" s="111"/>
      <c r="EZ180" s="111"/>
      <c r="FA180" s="112"/>
      <c r="FB180" s="110">
        <v>0</v>
      </c>
      <c r="FC180" s="111"/>
      <c r="FD180" s="111"/>
      <c r="FE180" s="111"/>
      <c r="FF180" s="111"/>
      <c r="FG180" s="111"/>
      <c r="FH180" s="111"/>
      <c r="FI180" s="112"/>
      <c r="FJ180" s="110">
        <v>0</v>
      </c>
      <c r="FK180" s="111"/>
      <c r="FL180" s="111"/>
      <c r="FM180" s="111"/>
      <c r="FN180" s="111"/>
      <c r="FO180" s="111"/>
      <c r="FP180" s="111"/>
      <c r="FQ180" s="111"/>
      <c r="FR180" s="111"/>
      <c r="FS180" s="112"/>
      <c r="FT180" s="110">
        <v>0</v>
      </c>
      <c r="FU180" s="111"/>
      <c r="FV180" s="111"/>
      <c r="FW180" s="111"/>
      <c r="FX180" s="111"/>
      <c r="FY180" s="111"/>
      <c r="FZ180" s="111"/>
      <c r="GA180" s="111"/>
      <c r="GB180" s="112"/>
      <c r="GC180" s="110">
        <v>0</v>
      </c>
      <c r="GD180" s="111"/>
      <c r="GE180" s="111"/>
      <c r="GF180" s="111"/>
      <c r="GG180" s="111"/>
      <c r="GH180" s="111"/>
      <c r="GI180" s="111"/>
      <c r="GJ180" s="111"/>
      <c r="GK180" s="112"/>
      <c r="GL180" s="113">
        <v>0</v>
      </c>
      <c r="GM180" s="114"/>
      <c r="GN180" s="114"/>
      <c r="GO180" s="114"/>
      <c r="GP180" s="114"/>
      <c r="GQ180" s="114"/>
      <c r="GR180" s="114"/>
      <c r="GS180" s="114"/>
      <c r="GT180" s="115"/>
      <c r="GU180" s="110">
        <v>0</v>
      </c>
      <c r="GV180" s="111"/>
      <c r="GW180" s="111"/>
      <c r="GX180" s="111"/>
      <c r="GY180" s="111"/>
      <c r="GZ180" s="111"/>
      <c r="HA180" s="111"/>
      <c r="HB180" s="111"/>
      <c r="HC180" s="111"/>
      <c r="HD180" s="111"/>
      <c r="HE180" s="112"/>
      <c r="HF180" s="110">
        <v>0</v>
      </c>
      <c r="HG180" s="111"/>
      <c r="HH180" s="111"/>
      <c r="HI180" s="111"/>
      <c r="HJ180" s="111"/>
      <c r="HK180" s="111"/>
      <c r="HL180" s="111"/>
      <c r="HM180" s="111"/>
      <c r="HN180" s="112"/>
      <c r="HO180" s="113">
        <v>141</v>
      </c>
      <c r="HP180" s="114"/>
      <c r="HQ180" s="114"/>
      <c r="HR180" s="114"/>
      <c r="HS180" s="114"/>
      <c r="HT180" s="114"/>
      <c r="HU180" s="114"/>
      <c r="HV180" s="115"/>
      <c r="HW180" s="110">
        <v>0</v>
      </c>
      <c r="HX180" s="111"/>
      <c r="HY180" s="111"/>
      <c r="HZ180" s="111"/>
      <c r="IA180" s="111"/>
      <c r="IB180" s="111"/>
      <c r="IC180" s="111"/>
      <c r="ID180" s="111"/>
      <c r="IE180" s="112"/>
    </row>
    <row r="181" spans="1:239" s="32" customFormat="1" ht="21" customHeight="1" x14ac:dyDescent="0.2">
      <c r="A181" s="107" t="s">
        <v>194</v>
      </c>
      <c r="B181" s="108"/>
      <c r="C181" s="108"/>
      <c r="D181" s="109"/>
      <c r="E181" s="101" t="s">
        <v>139</v>
      </c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3"/>
      <c r="AH181" s="110">
        <v>0</v>
      </c>
      <c r="AI181" s="111"/>
      <c r="AJ181" s="111"/>
      <c r="AK181" s="111"/>
      <c r="AL181" s="111"/>
      <c r="AM181" s="111"/>
      <c r="AN181" s="111"/>
      <c r="AO181" s="111"/>
      <c r="AP181" s="111"/>
      <c r="AQ181" s="112"/>
      <c r="AR181" s="119">
        <v>8</v>
      </c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20">
        <v>0</v>
      </c>
      <c r="BC181" s="120"/>
      <c r="BD181" s="120"/>
      <c r="BE181" s="120"/>
      <c r="BF181" s="120"/>
      <c r="BG181" s="120"/>
      <c r="BH181" s="120"/>
      <c r="BI181" s="120"/>
      <c r="BJ181" s="120"/>
      <c r="BK181" s="119">
        <v>70</v>
      </c>
      <c r="BL181" s="119"/>
      <c r="BM181" s="119"/>
      <c r="BN181" s="119"/>
      <c r="BO181" s="119"/>
      <c r="BP181" s="119"/>
      <c r="BQ181" s="119"/>
      <c r="BR181" s="119"/>
      <c r="BS181" s="119"/>
      <c r="BT181" s="113">
        <v>7</v>
      </c>
      <c r="BU181" s="114"/>
      <c r="BV181" s="114"/>
      <c r="BW181" s="114"/>
      <c r="BX181" s="114"/>
      <c r="BY181" s="114"/>
      <c r="BZ181" s="114"/>
      <c r="CA181" s="115"/>
      <c r="CB181" s="119">
        <v>34</v>
      </c>
      <c r="CC181" s="119"/>
      <c r="CD181" s="119"/>
      <c r="CE181" s="119"/>
      <c r="CF181" s="119"/>
      <c r="CG181" s="119"/>
      <c r="CH181" s="119"/>
      <c r="CI181" s="119"/>
      <c r="CJ181" s="119"/>
      <c r="CK181" s="119">
        <v>15</v>
      </c>
      <c r="CL181" s="119"/>
      <c r="CM181" s="119"/>
      <c r="CN181" s="119"/>
      <c r="CO181" s="119"/>
      <c r="CP181" s="119"/>
      <c r="CQ181" s="119"/>
      <c r="CR181" s="119"/>
      <c r="CS181" s="119"/>
      <c r="CT181" s="110">
        <v>0</v>
      </c>
      <c r="CU181" s="111"/>
      <c r="CV181" s="111"/>
      <c r="CW181" s="111"/>
      <c r="CX181" s="111"/>
      <c r="CY181" s="111"/>
      <c r="CZ181" s="111"/>
      <c r="DA181" s="111"/>
      <c r="DB181" s="112"/>
      <c r="DC181" s="110">
        <v>0</v>
      </c>
      <c r="DD181" s="111"/>
      <c r="DE181" s="111"/>
      <c r="DF181" s="111"/>
      <c r="DG181" s="111"/>
      <c r="DH181" s="111"/>
      <c r="DI181" s="111"/>
      <c r="DJ181" s="111"/>
      <c r="DK181" s="111"/>
      <c r="DL181" s="111"/>
      <c r="DM181" s="112"/>
      <c r="DN181" s="110">
        <v>0</v>
      </c>
      <c r="DO181" s="111"/>
      <c r="DP181" s="111"/>
      <c r="DQ181" s="111"/>
      <c r="DR181" s="111"/>
      <c r="DS181" s="111"/>
      <c r="DT181" s="111"/>
      <c r="DU181" s="112"/>
      <c r="DV181" s="110">
        <v>0</v>
      </c>
      <c r="DW181" s="111"/>
      <c r="DX181" s="111"/>
      <c r="DY181" s="111"/>
      <c r="DZ181" s="111"/>
      <c r="EA181" s="111"/>
      <c r="EB181" s="111"/>
      <c r="EC181" s="111"/>
      <c r="ED181" s="111"/>
      <c r="EE181" s="111"/>
      <c r="EF181" s="112"/>
      <c r="EG181" s="113">
        <v>122</v>
      </c>
      <c r="EH181" s="114"/>
      <c r="EI181" s="114"/>
      <c r="EJ181" s="114"/>
      <c r="EK181" s="114"/>
      <c r="EL181" s="114"/>
      <c r="EM181" s="114"/>
      <c r="EN181" s="114"/>
      <c r="EO181" s="114"/>
      <c r="EP181" s="114"/>
      <c r="EQ181" s="114"/>
      <c r="ER181" s="114"/>
      <c r="ES181" s="115"/>
      <c r="ET181" s="110">
        <v>0</v>
      </c>
      <c r="EU181" s="111"/>
      <c r="EV181" s="111"/>
      <c r="EW181" s="111"/>
      <c r="EX181" s="111"/>
      <c r="EY181" s="111"/>
      <c r="EZ181" s="111"/>
      <c r="FA181" s="112"/>
      <c r="FB181" s="110">
        <v>0</v>
      </c>
      <c r="FC181" s="111"/>
      <c r="FD181" s="111"/>
      <c r="FE181" s="111"/>
      <c r="FF181" s="111"/>
      <c r="FG181" s="111"/>
      <c r="FH181" s="111"/>
      <c r="FI181" s="112"/>
      <c r="FJ181" s="110">
        <v>0</v>
      </c>
      <c r="FK181" s="111"/>
      <c r="FL181" s="111"/>
      <c r="FM181" s="111"/>
      <c r="FN181" s="111"/>
      <c r="FO181" s="111"/>
      <c r="FP181" s="111"/>
      <c r="FQ181" s="111"/>
      <c r="FR181" s="111"/>
      <c r="FS181" s="112"/>
      <c r="FT181" s="110">
        <v>0</v>
      </c>
      <c r="FU181" s="111"/>
      <c r="FV181" s="111"/>
      <c r="FW181" s="111"/>
      <c r="FX181" s="111"/>
      <c r="FY181" s="111"/>
      <c r="FZ181" s="111"/>
      <c r="GA181" s="111"/>
      <c r="GB181" s="112"/>
      <c r="GC181" s="110">
        <v>0</v>
      </c>
      <c r="GD181" s="111"/>
      <c r="GE181" s="111"/>
      <c r="GF181" s="111"/>
      <c r="GG181" s="111"/>
      <c r="GH181" s="111"/>
      <c r="GI181" s="111"/>
      <c r="GJ181" s="111"/>
      <c r="GK181" s="112"/>
      <c r="GL181" s="113">
        <v>0</v>
      </c>
      <c r="GM181" s="114"/>
      <c r="GN181" s="114"/>
      <c r="GO181" s="114"/>
      <c r="GP181" s="114"/>
      <c r="GQ181" s="114"/>
      <c r="GR181" s="114"/>
      <c r="GS181" s="114"/>
      <c r="GT181" s="115"/>
      <c r="GU181" s="110">
        <v>0</v>
      </c>
      <c r="GV181" s="111"/>
      <c r="GW181" s="111"/>
      <c r="GX181" s="111"/>
      <c r="GY181" s="111"/>
      <c r="GZ181" s="111"/>
      <c r="HA181" s="111"/>
      <c r="HB181" s="111"/>
      <c r="HC181" s="111"/>
      <c r="HD181" s="111"/>
      <c r="HE181" s="112"/>
      <c r="HF181" s="110">
        <v>0</v>
      </c>
      <c r="HG181" s="111"/>
      <c r="HH181" s="111"/>
      <c r="HI181" s="111"/>
      <c r="HJ181" s="111"/>
      <c r="HK181" s="111"/>
      <c r="HL181" s="111"/>
      <c r="HM181" s="111"/>
      <c r="HN181" s="112"/>
      <c r="HO181" s="113">
        <v>26</v>
      </c>
      <c r="HP181" s="114"/>
      <c r="HQ181" s="114"/>
      <c r="HR181" s="114"/>
      <c r="HS181" s="114"/>
      <c r="HT181" s="114"/>
      <c r="HU181" s="114"/>
      <c r="HV181" s="115"/>
      <c r="HW181" s="110">
        <v>0</v>
      </c>
      <c r="HX181" s="111"/>
      <c r="HY181" s="111"/>
      <c r="HZ181" s="111"/>
      <c r="IA181" s="111"/>
      <c r="IB181" s="111"/>
      <c r="IC181" s="111"/>
      <c r="ID181" s="111"/>
      <c r="IE181" s="112"/>
    </row>
    <row r="182" spans="1:239" s="32" customFormat="1" ht="34.5" customHeight="1" x14ac:dyDescent="0.2">
      <c r="A182" s="107" t="s">
        <v>195</v>
      </c>
      <c r="B182" s="108"/>
      <c r="C182" s="108"/>
      <c r="D182" s="109"/>
      <c r="E182" s="101" t="s">
        <v>244</v>
      </c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3"/>
      <c r="AH182" s="110">
        <v>0</v>
      </c>
      <c r="AI182" s="111"/>
      <c r="AJ182" s="111"/>
      <c r="AK182" s="111"/>
      <c r="AL182" s="111"/>
      <c r="AM182" s="111"/>
      <c r="AN182" s="111"/>
      <c r="AO182" s="111"/>
      <c r="AP182" s="111"/>
      <c r="AQ182" s="112"/>
      <c r="AR182" s="119">
        <v>0</v>
      </c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20">
        <v>0</v>
      </c>
      <c r="BC182" s="120"/>
      <c r="BD182" s="120"/>
      <c r="BE182" s="120"/>
      <c r="BF182" s="120"/>
      <c r="BG182" s="120"/>
      <c r="BH182" s="120"/>
      <c r="BI182" s="120"/>
      <c r="BJ182" s="120"/>
      <c r="BK182" s="119">
        <v>15</v>
      </c>
      <c r="BL182" s="119"/>
      <c r="BM182" s="119"/>
      <c r="BN182" s="119"/>
      <c r="BO182" s="119"/>
      <c r="BP182" s="119"/>
      <c r="BQ182" s="119"/>
      <c r="BR182" s="119"/>
      <c r="BS182" s="119"/>
      <c r="BT182" s="113">
        <v>0</v>
      </c>
      <c r="BU182" s="114"/>
      <c r="BV182" s="114"/>
      <c r="BW182" s="114"/>
      <c r="BX182" s="114"/>
      <c r="BY182" s="114"/>
      <c r="BZ182" s="114"/>
      <c r="CA182" s="115"/>
      <c r="CB182" s="119">
        <v>34</v>
      </c>
      <c r="CC182" s="119"/>
      <c r="CD182" s="119"/>
      <c r="CE182" s="119"/>
      <c r="CF182" s="119"/>
      <c r="CG182" s="119"/>
      <c r="CH182" s="119"/>
      <c r="CI182" s="119"/>
      <c r="CJ182" s="119"/>
      <c r="CK182" s="119">
        <v>15</v>
      </c>
      <c r="CL182" s="119"/>
      <c r="CM182" s="119"/>
      <c r="CN182" s="119"/>
      <c r="CO182" s="119"/>
      <c r="CP182" s="119"/>
      <c r="CQ182" s="119"/>
      <c r="CR182" s="119"/>
      <c r="CS182" s="119"/>
      <c r="CT182" s="110">
        <v>0</v>
      </c>
      <c r="CU182" s="111"/>
      <c r="CV182" s="111"/>
      <c r="CW182" s="111"/>
      <c r="CX182" s="111"/>
      <c r="CY182" s="111"/>
      <c r="CZ182" s="111"/>
      <c r="DA182" s="111"/>
      <c r="DB182" s="112"/>
      <c r="DC182" s="110">
        <v>0</v>
      </c>
      <c r="DD182" s="111"/>
      <c r="DE182" s="111"/>
      <c r="DF182" s="111"/>
      <c r="DG182" s="111"/>
      <c r="DH182" s="111"/>
      <c r="DI182" s="111"/>
      <c r="DJ182" s="111"/>
      <c r="DK182" s="111"/>
      <c r="DL182" s="111"/>
      <c r="DM182" s="112"/>
      <c r="DN182" s="110">
        <v>0</v>
      </c>
      <c r="DO182" s="111"/>
      <c r="DP182" s="111"/>
      <c r="DQ182" s="111"/>
      <c r="DR182" s="111"/>
      <c r="DS182" s="111"/>
      <c r="DT182" s="111"/>
      <c r="DU182" s="112"/>
      <c r="DV182" s="110">
        <v>0</v>
      </c>
      <c r="DW182" s="111"/>
      <c r="DX182" s="111"/>
      <c r="DY182" s="111"/>
      <c r="DZ182" s="111"/>
      <c r="EA182" s="111"/>
      <c r="EB182" s="111"/>
      <c r="EC182" s="111"/>
      <c r="ED182" s="111"/>
      <c r="EE182" s="111"/>
      <c r="EF182" s="112"/>
      <c r="EG182" s="113">
        <v>11</v>
      </c>
      <c r="EH182" s="114"/>
      <c r="EI182" s="114"/>
      <c r="EJ182" s="114"/>
      <c r="EK182" s="114"/>
      <c r="EL182" s="114"/>
      <c r="EM182" s="114"/>
      <c r="EN182" s="114"/>
      <c r="EO182" s="114"/>
      <c r="EP182" s="114"/>
      <c r="EQ182" s="114"/>
      <c r="ER182" s="114"/>
      <c r="ES182" s="115"/>
      <c r="ET182" s="110">
        <v>0</v>
      </c>
      <c r="EU182" s="111"/>
      <c r="EV182" s="111"/>
      <c r="EW182" s="111"/>
      <c r="EX182" s="111"/>
      <c r="EY182" s="111"/>
      <c r="EZ182" s="111"/>
      <c r="FA182" s="112"/>
      <c r="FB182" s="110">
        <v>0</v>
      </c>
      <c r="FC182" s="111"/>
      <c r="FD182" s="111"/>
      <c r="FE182" s="111"/>
      <c r="FF182" s="111"/>
      <c r="FG182" s="111"/>
      <c r="FH182" s="111"/>
      <c r="FI182" s="112"/>
      <c r="FJ182" s="110">
        <v>0</v>
      </c>
      <c r="FK182" s="111"/>
      <c r="FL182" s="111"/>
      <c r="FM182" s="111"/>
      <c r="FN182" s="111"/>
      <c r="FO182" s="111"/>
      <c r="FP182" s="111"/>
      <c r="FQ182" s="111"/>
      <c r="FR182" s="111"/>
      <c r="FS182" s="112"/>
      <c r="FT182" s="110">
        <v>0</v>
      </c>
      <c r="FU182" s="111"/>
      <c r="FV182" s="111"/>
      <c r="FW182" s="111"/>
      <c r="FX182" s="111"/>
      <c r="FY182" s="111"/>
      <c r="FZ182" s="111"/>
      <c r="GA182" s="111"/>
      <c r="GB182" s="112"/>
      <c r="GC182" s="110">
        <v>0</v>
      </c>
      <c r="GD182" s="111"/>
      <c r="GE182" s="111"/>
      <c r="GF182" s="111"/>
      <c r="GG182" s="111"/>
      <c r="GH182" s="111"/>
      <c r="GI182" s="111"/>
      <c r="GJ182" s="111"/>
      <c r="GK182" s="112"/>
      <c r="GL182" s="113">
        <v>0</v>
      </c>
      <c r="GM182" s="114"/>
      <c r="GN182" s="114"/>
      <c r="GO182" s="114"/>
      <c r="GP182" s="114"/>
      <c r="GQ182" s="114"/>
      <c r="GR182" s="114"/>
      <c r="GS182" s="114"/>
      <c r="GT182" s="115"/>
      <c r="GU182" s="110">
        <v>0</v>
      </c>
      <c r="GV182" s="111"/>
      <c r="GW182" s="111"/>
      <c r="GX182" s="111"/>
      <c r="GY182" s="111"/>
      <c r="GZ182" s="111"/>
      <c r="HA182" s="111"/>
      <c r="HB182" s="111"/>
      <c r="HC182" s="111"/>
      <c r="HD182" s="111"/>
      <c r="HE182" s="112"/>
      <c r="HF182" s="110">
        <v>0</v>
      </c>
      <c r="HG182" s="111"/>
      <c r="HH182" s="111"/>
      <c r="HI182" s="111"/>
      <c r="HJ182" s="111"/>
      <c r="HK182" s="111"/>
      <c r="HL182" s="111"/>
      <c r="HM182" s="111"/>
      <c r="HN182" s="112"/>
      <c r="HO182" s="113">
        <v>56</v>
      </c>
      <c r="HP182" s="114"/>
      <c r="HQ182" s="114"/>
      <c r="HR182" s="114"/>
      <c r="HS182" s="114"/>
      <c r="HT182" s="114"/>
      <c r="HU182" s="114"/>
      <c r="HV182" s="115"/>
      <c r="HW182" s="110">
        <v>0</v>
      </c>
      <c r="HX182" s="111"/>
      <c r="HY182" s="111"/>
      <c r="HZ182" s="111"/>
      <c r="IA182" s="111"/>
      <c r="IB182" s="111"/>
      <c r="IC182" s="111"/>
      <c r="ID182" s="111"/>
      <c r="IE182" s="112"/>
    </row>
    <row r="183" spans="1:239" s="32" customFormat="1" ht="21" customHeight="1" x14ac:dyDescent="0.2">
      <c r="A183" s="107" t="s">
        <v>223</v>
      </c>
      <c r="B183" s="108"/>
      <c r="C183" s="108"/>
      <c r="D183" s="109"/>
      <c r="E183" s="101" t="s">
        <v>208</v>
      </c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3"/>
      <c r="AH183" s="110">
        <v>0</v>
      </c>
      <c r="AI183" s="111"/>
      <c r="AJ183" s="111"/>
      <c r="AK183" s="111"/>
      <c r="AL183" s="111"/>
      <c r="AM183" s="111"/>
      <c r="AN183" s="111"/>
      <c r="AO183" s="111"/>
      <c r="AP183" s="111"/>
      <c r="AQ183" s="112"/>
      <c r="AR183" s="119">
        <v>0</v>
      </c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20">
        <v>0</v>
      </c>
      <c r="BC183" s="120"/>
      <c r="BD183" s="120"/>
      <c r="BE183" s="120"/>
      <c r="BF183" s="120"/>
      <c r="BG183" s="120"/>
      <c r="BH183" s="120"/>
      <c r="BI183" s="120"/>
      <c r="BJ183" s="120"/>
      <c r="BK183" s="119">
        <v>0</v>
      </c>
      <c r="BL183" s="119"/>
      <c r="BM183" s="119"/>
      <c r="BN183" s="119"/>
      <c r="BO183" s="119"/>
      <c r="BP183" s="119"/>
      <c r="BQ183" s="119"/>
      <c r="BR183" s="119"/>
      <c r="BS183" s="119"/>
      <c r="BT183" s="113">
        <v>0</v>
      </c>
      <c r="BU183" s="114"/>
      <c r="BV183" s="114"/>
      <c r="BW183" s="114"/>
      <c r="BX183" s="114"/>
      <c r="BY183" s="114"/>
      <c r="BZ183" s="114"/>
      <c r="CA183" s="115"/>
      <c r="CB183" s="119">
        <v>160</v>
      </c>
      <c r="CC183" s="119"/>
      <c r="CD183" s="119"/>
      <c r="CE183" s="119"/>
      <c r="CF183" s="119"/>
      <c r="CG183" s="119"/>
      <c r="CH183" s="119"/>
      <c r="CI183" s="119"/>
      <c r="CJ183" s="119"/>
      <c r="CK183" s="119">
        <v>36</v>
      </c>
      <c r="CL183" s="119"/>
      <c r="CM183" s="119"/>
      <c r="CN183" s="119"/>
      <c r="CO183" s="119"/>
      <c r="CP183" s="119"/>
      <c r="CQ183" s="119"/>
      <c r="CR183" s="119"/>
      <c r="CS183" s="119"/>
      <c r="CT183" s="110">
        <v>0</v>
      </c>
      <c r="CU183" s="111"/>
      <c r="CV183" s="111"/>
      <c r="CW183" s="111"/>
      <c r="CX183" s="111"/>
      <c r="CY183" s="111"/>
      <c r="CZ183" s="111"/>
      <c r="DA183" s="111"/>
      <c r="DB183" s="112"/>
      <c r="DC183" s="110">
        <v>0</v>
      </c>
      <c r="DD183" s="111"/>
      <c r="DE183" s="111"/>
      <c r="DF183" s="111"/>
      <c r="DG183" s="111"/>
      <c r="DH183" s="111"/>
      <c r="DI183" s="111"/>
      <c r="DJ183" s="111"/>
      <c r="DK183" s="111"/>
      <c r="DL183" s="111"/>
      <c r="DM183" s="112"/>
      <c r="DN183" s="110">
        <v>0</v>
      </c>
      <c r="DO183" s="111"/>
      <c r="DP183" s="111"/>
      <c r="DQ183" s="111"/>
      <c r="DR183" s="111"/>
      <c r="DS183" s="111"/>
      <c r="DT183" s="111"/>
      <c r="DU183" s="112"/>
      <c r="DV183" s="110">
        <v>0</v>
      </c>
      <c r="DW183" s="111"/>
      <c r="DX183" s="111"/>
      <c r="DY183" s="111"/>
      <c r="DZ183" s="111"/>
      <c r="EA183" s="111"/>
      <c r="EB183" s="111"/>
      <c r="EC183" s="111"/>
      <c r="ED183" s="111"/>
      <c r="EE183" s="111"/>
      <c r="EF183" s="112"/>
      <c r="EG183" s="113">
        <v>0</v>
      </c>
      <c r="EH183" s="114"/>
      <c r="EI183" s="114"/>
      <c r="EJ183" s="114"/>
      <c r="EK183" s="114"/>
      <c r="EL183" s="114"/>
      <c r="EM183" s="114"/>
      <c r="EN183" s="114"/>
      <c r="EO183" s="114"/>
      <c r="EP183" s="114"/>
      <c r="EQ183" s="114"/>
      <c r="ER183" s="114"/>
      <c r="ES183" s="115"/>
      <c r="ET183" s="110">
        <v>0</v>
      </c>
      <c r="EU183" s="111"/>
      <c r="EV183" s="111"/>
      <c r="EW183" s="111"/>
      <c r="EX183" s="111"/>
      <c r="EY183" s="111"/>
      <c r="EZ183" s="111"/>
      <c r="FA183" s="112"/>
      <c r="FB183" s="110">
        <v>0</v>
      </c>
      <c r="FC183" s="111"/>
      <c r="FD183" s="111"/>
      <c r="FE183" s="111"/>
      <c r="FF183" s="111"/>
      <c r="FG183" s="111"/>
      <c r="FH183" s="111"/>
      <c r="FI183" s="112"/>
      <c r="FJ183" s="110">
        <v>0</v>
      </c>
      <c r="FK183" s="111"/>
      <c r="FL183" s="111"/>
      <c r="FM183" s="111"/>
      <c r="FN183" s="111"/>
      <c r="FO183" s="111"/>
      <c r="FP183" s="111"/>
      <c r="FQ183" s="111"/>
      <c r="FR183" s="111"/>
      <c r="FS183" s="112"/>
      <c r="FT183" s="110">
        <v>0</v>
      </c>
      <c r="FU183" s="111"/>
      <c r="FV183" s="111"/>
      <c r="FW183" s="111"/>
      <c r="FX183" s="111"/>
      <c r="FY183" s="111"/>
      <c r="FZ183" s="111"/>
      <c r="GA183" s="111"/>
      <c r="GB183" s="112"/>
      <c r="GC183" s="110">
        <v>0</v>
      </c>
      <c r="GD183" s="111"/>
      <c r="GE183" s="111"/>
      <c r="GF183" s="111"/>
      <c r="GG183" s="111"/>
      <c r="GH183" s="111"/>
      <c r="GI183" s="111"/>
      <c r="GJ183" s="111"/>
      <c r="GK183" s="112"/>
      <c r="GL183" s="113">
        <v>0</v>
      </c>
      <c r="GM183" s="114"/>
      <c r="GN183" s="114"/>
      <c r="GO183" s="114"/>
      <c r="GP183" s="114"/>
      <c r="GQ183" s="114"/>
      <c r="GR183" s="114"/>
      <c r="GS183" s="114"/>
      <c r="GT183" s="115"/>
      <c r="GU183" s="110">
        <v>0</v>
      </c>
      <c r="GV183" s="111"/>
      <c r="GW183" s="111"/>
      <c r="GX183" s="111"/>
      <c r="GY183" s="111"/>
      <c r="GZ183" s="111"/>
      <c r="HA183" s="111"/>
      <c r="HB183" s="111"/>
      <c r="HC183" s="111"/>
      <c r="HD183" s="111"/>
      <c r="HE183" s="112"/>
      <c r="HF183" s="110">
        <v>0</v>
      </c>
      <c r="HG183" s="111"/>
      <c r="HH183" s="111"/>
      <c r="HI183" s="111"/>
      <c r="HJ183" s="111"/>
      <c r="HK183" s="111"/>
      <c r="HL183" s="111"/>
      <c r="HM183" s="111"/>
      <c r="HN183" s="112"/>
      <c r="HO183" s="113">
        <v>0</v>
      </c>
      <c r="HP183" s="114"/>
      <c r="HQ183" s="114"/>
      <c r="HR183" s="114"/>
      <c r="HS183" s="114"/>
      <c r="HT183" s="114"/>
      <c r="HU183" s="114"/>
      <c r="HV183" s="115"/>
      <c r="HW183" s="110">
        <v>0</v>
      </c>
      <c r="HX183" s="111"/>
      <c r="HY183" s="111"/>
      <c r="HZ183" s="111"/>
      <c r="IA183" s="111"/>
      <c r="IB183" s="111"/>
      <c r="IC183" s="111"/>
      <c r="ID183" s="111"/>
      <c r="IE183" s="112"/>
    </row>
    <row r="184" spans="1:239" s="32" customFormat="1" ht="21" customHeight="1" x14ac:dyDescent="0.2">
      <c r="A184" s="107">
        <v>17</v>
      </c>
      <c r="B184" s="108"/>
      <c r="C184" s="108"/>
      <c r="D184" s="109"/>
      <c r="E184" s="104" t="s">
        <v>140</v>
      </c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6"/>
      <c r="AH184" s="121">
        <v>0</v>
      </c>
      <c r="AI184" s="122"/>
      <c r="AJ184" s="122"/>
      <c r="AK184" s="122"/>
      <c r="AL184" s="122"/>
      <c r="AM184" s="122"/>
      <c r="AN184" s="122"/>
      <c r="AO184" s="122"/>
      <c r="AP184" s="122"/>
      <c r="AQ184" s="123"/>
      <c r="AR184" s="124">
        <f>AR185+AR186+AR187</f>
        <v>1</v>
      </c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5">
        <v>0</v>
      </c>
      <c r="BC184" s="125"/>
      <c r="BD184" s="125"/>
      <c r="BE184" s="125"/>
      <c r="BF184" s="125"/>
      <c r="BG184" s="125"/>
      <c r="BH184" s="125"/>
      <c r="BI184" s="125"/>
      <c r="BJ184" s="125"/>
      <c r="BK184" s="124">
        <f>BK185+BK186+BK187</f>
        <v>20</v>
      </c>
      <c r="BL184" s="124"/>
      <c r="BM184" s="124"/>
      <c r="BN184" s="124"/>
      <c r="BO184" s="124"/>
      <c r="BP184" s="124"/>
      <c r="BQ184" s="124"/>
      <c r="BR184" s="124"/>
      <c r="BS184" s="124"/>
      <c r="BT184" s="116">
        <f>BT185+BT186+BT187</f>
        <v>2</v>
      </c>
      <c r="BU184" s="117"/>
      <c r="BV184" s="117"/>
      <c r="BW184" s="117"/>
      <c r="BX184" s="117"/>
      <c r="BY184" s="117"/>
      <c r="BZ184" s="117"/>
      <c r="CA184" s="118"/>
      <c r="CB184" s="124">
        <f>CB185+CB186+CB187</f>
        <v>135</v>
      </c>
      <c r="CC184" s="124"/>
      <c r="CD184" s="124"/>
      <c r="CE184" s="124"/>
      <c r="CF184" s="124"/>
      <c r="CG184" s="124"/>
      <c r="CH184" s="124"/>
      <c r="CI184" s="124"/>
      <c r="CJ184" s="124"/>
      <c r="CK184" s="124">
        <f>CK185+CK186+CK187</f>
        <v>25</v>
      </c>
      <c r="CL184" s="124"/>
      <c r="CM184" s="124"/>
      <c r="CN184" s="124"/>
      <c r="CO184" s="124"/>
      <c r="CP184" s="124"/>
      <c r="CQ184" s="124"/>
      <c r="CR184" s="124"/>
      <c r="CS184" s="124"/>
      <c r="CT184" s="121">
        <v>0</v>
      </c>
      <c r="CU184" s="122"/>
      <c r="CV184" s="122"/>
      <c r="CW184" s="122"/>
      <c r="CX184" s="122"/>
      <c r="CY184" s="122"/>
      <c r="CZ184" s="122"/>
      <c r="DA184" s="122"/>
      <c r="DB184" s="123"/>
      <c r="DC184" s="121">
        <v>0</v>
      </c>
      <c r="DD184" s="122"/>
      <c r="DE184" s="122"/>
      <c r="DF184" s="122"/>
      <c r="DG184" s="122"/>
      <c r="DH184" s="122"/>
      <c r="DI184" s="122"/>
      <c r="DJ184" s="122"/>
      <c r="DK184" s="122"/>
      <c r="DL184" s="122"/>
      <c r="DM184" s="123"/>
      <c r="DN184" s="121">
        <v>0</v>
      </c>
      <c r="DO184" s="122"/>
      <c r="DP184" s="122"/>
      <c r="DQ184" s="122"/>
      <c r="DR184" s="122"/>
      <c r="DS184" s="122"/>
      <c r="DT184" s="122"/>
      <c r="DU184" s="123"/>
      <c r="DV184" s="121">
        <f>DV185+DV186+DV187</f>
        <v>0</v>
      </c>
      <c r="DW184" s="122"/>
      <c r="DX184" s="122"/>
      <c r="DY184" s="122"/>
      <c r="DZ184" s="122"/>
      <c r="EA184" s="122"/>
      <c r="EB184" s="122"/>
      <c r="EC184" s="122"/>
      <c r="ED184" s="122"/>
      <c r="EE184" s="122"/>
      <c r="EF184" s="123"/>
      <c r="EG184" s="116">
        <f>EG185+EG186+EG187</f>
        <v>31</v>
      </c>
      <c r="EH184" s="117"/>
      <c r="EI184" s="117"/>
      <c r="EJ184" s="117"/>
      <c r="EK184" s="117"/>
      <c r="EL184" s="117"/>
      <c r="EM184" s="117"/>
      <c r="EN184" s="117"/>
      <c r="EO184" s="117"/>
      <c r="EP184" s="117"/>
      <c r="EQ184" s="117"/>
      <c r="ER184" s="117"/>
      <c r="ES184" s="118"/>
      <c r="ET184" s="121">
        <v>0</v>
      </c>
      <c r="EU184" s="122"/>
      <c r="EV184" s="122"/>
      <c r="EW184" s="122"/>
      <c r="EX184" s="122"/>
      <c r="EY184" s="122"/>
      <c r="EZ184" s="122"/>
      <c r="FA184" s="123"/>
      <c r="FB184" s="121">
        <v>0</v>
      </c>
      <c r="FC184" s="122"/>
      <c r="FD184" s="122"/>
      <c r="FE184" s="122"/>
      <c r="FF184" s="122"/>
      <c r="FG184" s="122"/>
      <c r="FH184" s="122"/>
      <c r="FI184" s="123"/>
      <c r="FJ184" s="121">
        <v>0</v>
      </c>
      <c r="FK184" s="122"/>
      <c r="FL184" s="122"/>
      <c r="FM184" s="122"/>
      <c r="FN184" s="122"/>
      <c r="FO184" s="122"/>
      <c r="FP184" s="122"/>
      <c r="FQ184" s="122"/>
      <c r="FR184" s="122"/>
      <c r="FS184" s="123"/>
      <c r="FT184" s="121">
        <v>0</v>
      </c>
      <c r="FU184" s="122"/>
      <c r="FV184" s="122"/>
      <c r="FW184" s="122"/>
      <c r="FX184" s="122"/>
      <c r="FY184" s="122"/>
      <c r="FZ184" s="122"/>
      <c r="GA184" s="122"/>
      <c r="GB184" s="123"/>
      <c r="GC184" s="121">
        <v>0</v>
      </c>
      <c r="GD184" s="122"/>
      <c r="GE184" s="122"/>
      <c r="GF184" s="122"/>
      <c r="GG184" s="122"/>
      <c r="GH184" s="122"/>
      <c r="GI184" s="122"/>
      <c r="GJ184" s="122"/>
      <c r="GK184" s="123"/>
      <c r="GL184" s="116">
        <f>GL185+GL186+GL187</f>
        <v>0</v>
      </c>
      <c r="GM184" s="117"/>
      <c r="GN184" s="117"/>
      <c r="GO184" s="117"/>
      <c r="GP184" s="117"/>
      <c r="GQ184" s="117"/>
      <c r="GR184" s="117"/>
      <c r="GS184" s="117"/>
      <c r="GT184" s="118"/>
      <c r="GU184" s="121">
        <v>0</v>
      </c>
      <c r="GV184" s="122"/>
      <c r="GW184" s="122"/>
      <c r="GX184" s="122"/>
      <c r="GY184" s="122"/>
      <c r="GZ184" s="122"/>
      <c r="HA184" s="122"/>
      <c r="HB184" s="122"/>
      <c r="HC184" s="122"/>
      <c r="HD184" s="122"/>
      <c r="HE184" s="123"/>
      <c r="HF184" s="121">
        <v>0</v>
      </c>
      <c r="HG184" s="122"/>
      <c r="HH184" s="122"/>
      <c r="HI184" s="122"/>
      <c r="HJ184" s="122"/>
      <c r="HK184" s="122"/>
      <c r="HL184" s="122"/>
      <c r="HM184" s="122"/>
      <c r="HN184" s="123"/>
      <c r="HO184" s="116">
        <f>HO185+HO186+HO187</f>
        <v>181</v>
      </c>
      <c r="HP184" s="117"/>
      <c r="HQ184" s="117"/>
      <c r="HR184" s="117"/>
      <c r="HS184" s="117"/>
      <c r="HT184" s="117"/>
      <c r="HU184" s="117"/>
      <c r="HV184" s="118"/>
      <c r="HW184" s="121">
        <f>HW185+HW186+HW187</f>
        <v>0</v>
      </c>
      <c r="HX184" s="122"/>
      <c r="HY184" s="122"/>
      <c r="HZ184" s="122"/>
      <c r="IA184" s="122"/>
      <c r="IB184" s="122"/>
      <c r="IC184" s="122"/>
      <c r="ID184" s="122"/>
      <c r="IE184" s="123"/>
    </row>
    <row r="185" spans="1:239" s="32" customFormat="1" ht="21" customHeight="1" x14ac:dyDescent="0.2">
      <c r="A185" s="107" t="s">
        <v>196</v>
      </c>
      <c r="B185" s="108"/>
      <c r="C185" s="108"/>
      <c r="D185" s="109"/>
      <c r="E185" s="101" t="s">
        <v>141</v>
      </c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3"/>
      <c r="AH185" s="110">
        <v>0</v>
      </c>
      <c r="AI185" s="111"/>
      <c r="AJ185" s="111"/>
      <c r="AK185" s="111"/>
      <c r="AL185" s="111"/>
      <c r="AM185" s="111"/>
      <c r="AN185" s="111"/>
      <c r="AO185" s="111"/>
      <c r="AP185" s="111"/>
      <c r="AQ185" s="112"/>
      <c r="AR185" s="119">
        <v>1</v>
      </c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20">
        <v>0</v>
      </c>
      <c r="BC185" s="120"/>
      <c r="BD185" s="120"/>
      <c r="BE185" s="120"/>
      <c r="BF185" s="120"/>
      <c r="BG185" s="120"/>
      <c r="BH185" s="120"/>
      <c r="BI185" s="120"/>
      <c r="BJ185" s="120"/>
      <c r="BK185" s="119">
        <v>20</v>
      </c>
      <c r="BL185" s="119"/>
      <c r="BM185" s="119"/>
      <c r="BN185" s="119"/>
      <c r="BO185" s="119"/>
      <c r="BP185" s="119"/>
      <c r="BQ185" s="119"/>
      <c r="BR185" s="119"/>
      <c r="BS185" s="119"/>
      <c r="BT185" s="113">
        <v>2</v>
      </c>
      <c r="BU185" s="114"/>
      <c r="BV185" s="114"/>
      <c r="BW185" s="114"/>
      <c r="BX185" s="114"/>
      <c r="BY185" s="114"/>
      <c r="BZ185" s="114"/>
      <c r="CA185" s="115"/>
      <c r="CB185" s="119">
        <v>27</v>
      </c>
      <c r="CC185" s="119"/>
      <c r="CD185" s="119"/>
      <c r="CE185" s="119"/>
      <c r="CF185" s="119"/>
      <c r="CG185" s="119"/>
      <c r="CH185" s="119"/>
      <c r="CI185" s="119"/>
      <c r="CJ185" s="119"/>
      <c r="CK185" s="119">
        <v>12</v>
      </c>
      <c r="CL185" s="119"/>
      <c r="CM185" s="119"/>
      <c r="CN185" s="119"/>
      <c r="CO185" s="119"/>
      <c r="CP185" s="119"/>
      <c r="CQ185" s="119"/>
      <c r="CR185" s="119"/>
      <c r="CS185" s="119"/>
      <c r="CT185" s="110">
        <v>0</v>
      </c>
      <c r="CU185" s="111"/>
      <c r="CV185" s="111"/>
      <c r="CW185" s="111"/>
      <c r="CX185" s="111"/>
      <c r="CY185" s="111"/>
      <c r="CZ185" s="111"/>
      <c r="DA185" s="111"/>
      <c r="DB185" s="112"/>
      <c r="DC185" s="110">
        <v>0</v>
      </c>
      <c r="DD185" s="111"/>
      <c r="DE185" s="111"/>
      <c r="DF185" s="111"/>
      <c r="DG185" s="111"/>
      <c r="DH185" s="111"/>
      <c r="DI185" s="111"/>
      <c r="DJ185" s="111"/>
      <c r="DK185" s="111"/>
      <c r="DL185" s="111"/>
      <c r="DM185" s="112"/>
      <c r="DN185" s="110">
        <v>0</v>
      </c>
      <c r="DO185" s="111"/>
      <c r="DP185" s="111"/>
      <c r="DQ185" s="111"/>
      <c r="DR185" s="111"/>
      <c r="DS185" s="111"/>
      <c r="DT185" s="111"/>
      <c r="DU185" s="112"/>
      <c r="DV185" s="110">
        <v>0</v>
      </c>
      <c r="DW185" s="111"/>
      <c r="DX185" s="111"/>
      <c r="DY185" s="111"/>
      <c r="DZ185" s="111"/>
      <c r="EA185" s="111"/>
      <c r="EB185" s="111"/>
      <c r="EC185" s="111"/>
      <c r="ED185" s="111"/>
      <c r="EE185" s="111"/>
      <c r="EF185" s="112"/>
      <c r="EG185" s="113">
        <v>31</v>
      </c>
      <c r="EH185" s="114"/>
      <c r="EI185" s="114"/>
      <c r="EJ185" s="114"/>
      <c r="EK185" s="114"/>
      <c r="EL185" s="114"/>
      <c r="EM185" s="114"/>
      <c r="EN185" s="114"/>
      <c r="EO185" s="114"/>
      <c r="EP185" s="114"/>
      <c r="EQ185" s="114"/>
      <c r="ER185" s="114"/>
      <c r="ES185" s="115"/>
      <c r="ET185" s="110">
        <v>0</v>
      </c>
      <c r="EU185" s="111"/>
      <c r="EV185" s="111"/>
      <c r="EW185" s="111"/>
      <c r="EX185" s="111"/>
      <c r="EY185" s="111"/>
      <c r="EZ185" s="111"/>
      <c r="FA185" s="112"/>
      <c r="FB185" s="110">
        <v>0</v>
      </c>
      <c r="FC185" s="111"/>
      <c r="FD185" s="111"/>
      <c r="FE185" s="111"/>
      <c r="FF185" s="111"/>
      <c r="FG185" s="111"/>
      <c r="FH185" s="111"/>
      <c r="FI185" s="112"/>
      <c r="FJ185" s="110">
        <v>0</v>
      </c>
      <c r="FK185" s="111"/>
      <c r="FL185" s="111"/>
      <c r="FM185" s="111"/>
      <c r="FN185" s="111"/>
      <c r="FO185" s="111"/>
      <c r="FP185" s="111"/>
      <c r="FQ185" s="111"/>
      <c r="FR185" s="111"/>
      <c r="FS185" s="112"/>
      <c r="FT185" s="110">
        <v>0</v>
      </c>
      <c r="FU185" s="111"/>
      <c r="FV185" s="111"/>
      <c r="FW185" s="111"/>
      <c r="FX185" s="111"/>
      <c r="FY185" s="111"/>
      <c r="FZ185" s="111"/>
      <c r="GA185" s="111"/>
      <c r="GB185" s="112"/>
      <c r="GC185" s="110">
        <v>0</v>
      </c>
      <c r="GD185" s="111"/>
      <c r="GE185" s="111"/>
      <c r="GF185" s="111"/>
      <c r="GG185" s="111"/>
      <c r="GH185" s="111"/>
      <c r="GI185" s="111"/>
      <c r="GJ185" s="111"/>
      <c r="GK185" s="112"/>
      <c r="GL185" s="113">
        <v>0</v>
      </c>
      <c r="GM185" s="114"/>
      <c r="GN185" s="114"/>
      <c r="GO185" s="114"/>
      <c r="GP185" s="114"/>
      <c r="GQ185" s="114"/>
      <c r="GR185" s="114"/>
      <c r="GS185" s="114"/>
      <c r="GT185" s="115"/>
      <c r="GU185" s="110">
        <v>0</v>
      </c>
      <c r="GV185" s="111"/>
      <c r="GW185" s="111"/>
      <c r="GX185" s="111"/>
      <c r="GY185" s="111"/>
      <c r="GZ185" s="111"/>
      <c r="HA185" s="111"/>
      <c r="HB185" s="111"/>
      <c r="HC185" s="111"/>
      <c r="HD185" s="111"/>
      <c r="HE185" s="112"/>
      <c r="HF185" s="110">
        <v>0</v>
      </c>
      <c r="HG185" s="111"/>
      <c r="HH185" s="111"/>
      <c r="HI185" s="111"/>
      <c r="HJ185" s="111"/>
      <c r="HK185" s="111"/>
      <c r="HL185" s="111"/>
      <c r="HM185" s="111"/>
      <c r="HN185" s="112"/>
      <c r="HO185" s="113">
        <v>5</v>
      </c>
      <c r="HP185" s="114"/>
      <c r="HQ185" s="114"/>
      <c r="HR185" s="114"/>
      <c r="HS185" s="114"/>
      <c r="HT185" s="114"/>
      <c r="HU185" s="114"/>
      <c r="HV185" s="115"/>
      <c r="HW185" s="110">
        <v>0</v>
      </c>
      <c r="HX185" s="111"/>
      <c r="HY185" s="111"/>
      <c r="HZ185" s="111"/>
      <c r="IA185" s="111"/>
      <c r="IB185" s="111"/>
      <c r="IC185" s="111"/>
      <c r="ID185" s="111"/>
      <c r="IE185" s="112"/>
    </row>
    <row r="186" spans="1:239" s="32" customFormat="1" ht="43.5" customHeight="1" x14ac:dyDescent="0.2">
      <c r="A186" s="107" t="s">
        <v>197</v>
      </c>
      <c r="B186" s="108"/>
      <c r="C186" s="108"/>
      <c r="D186" s="109"/>
      <c r="E186" s="101" t="s">
        <v>142</v>
      </c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3"/>
      <c r="AH186" s="110">
        <v>0</v>
      </c>
      <c r="AI186" s="111"/>
      <c r="AJ186" s="111"/>
      <c r="AK186" s="111"/>
      <c r="AL186" s="111"/>
      <c r="AM186" s="111"/>
      <c r="AN186" s="111"/>
      <c r="AO186" s="111"/>
      <c r="AP186" s="111"/>
      <c r="AQ186" s="112"/>
      <c r="AR186" s="119">
        <v>0</v>
      </c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20">
        <v>0</v>
      </c>
      <c r="BC186" s="120"/>
      <c r="BD186" s="120"/>
      <c r="BE186" s="120"/>
      <c r="BF186" s="120"/>
      <c r="BG186" s="120"/>
      <c r="BH186" s="120"/>
      <c r="BI186" s="120"/>
      <c r="BJ186" s="120"/>
      <c r="BK186" s="119">
        <v>0</v>
      </c>
      <c r="BL186" s="119"/>
      <c r="BM186" s="119"/>
      <c r="BN186" s="119"/>
      <c r="BO186" s="119"/>
      <c r="BP186" s="119"/>
      <c r="BQ186" s="119"/>
      <c r="BR186" s="119"/>
      <c r="BS186" s="119"/>
      <c r="BT186" s="113">
        <v>0</v>
      </c>
      <c r="BU186" s="114"/>
      <c r="BV186" s="114"/>
      <c r="BW186" s="114"/>
      <c r="BX186" s="114"/>
      <c r="BY186" s="114"/>
      <c r="BZ186" s="114"/>
      <c r="CA186" s="115"/>
      <c r="CB186" s="119">
        <v>0</v>
      </c>
      <c r="CC186" s="119"/>
      <c r="CD186" s="119"/>
      <c r="CE186" s="119"/>
      <c r="CF186" s="119"/>
      <c r="CG186" s="119"/>
      <c r="CH186" s="119"/>
      <c r="CI186" s="119"/>
      <c r="CJ186" s="119"/>
      <c r="CK186" s="119">
        <v>0</v>
      </c>
      <c r="CL186" s="119"/>
      <c r="CM186" s="119"/>
      <c r="CN186" s="119"/>
      <c r="CO186" s="119"/>
      <c r="CP186" s="119"/>
      <c r="CQ186" s="119"/>
      <c r="CR186" s="119"/>
      <c r="CS186" s="119"/>
      <c r="CT186" s="110">
        <v>0</v>
      </c>
      <c r="CU186" s="111"/>
      <c r="CV186" s="111"/>
      <c r="CW186" s="111"/>
      <c r="CX186" s="111"/>
      <c r="CY186" s="111"/>
      <c r="CZ186" s="111"/>
      <c r="DA186" s="111"/>
      <c r="DB186" s="112"/>
      <c r="DC186" s="110">
        <v>0</v>
      </c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2"/>
      <c r="DN186" s="110">
        <v>0</v>
      </c>
      <c r="DO186" s="111"/>
      <c r="DP186" s="111"/>
      <c r="DQ186" s="111"/>
      <c r="DR186" s="111"/>
      <c r="DS186" s="111"/>
      <c r="DT186" s="111"/>
      <c r="DU186" s="112"/>
      <c r="DV186" s="110">
        <v>0</v>
      </c>
      <c r="DW186" s="111"/>
      <c r="DX186" s="111"/>
      <c r="DY186" s="111"/>
      <c r="DZ186" s="111"/>
      <c r="EA186" s="111"/>
      <c r="EB186" s="111"/>
      <c r="EC186" s="111"/>
      <c r="ED186" s="111"/>
      <c r="EE186" s="111"/>
      <c r="EF186" s="112"/>
      <c r="EG186" s="113">
        <v>0</v>
      </c>
      <c r="EH186" s="114"/>
      <c r="EI186" s="114"/>
      <c r="EJ186" s="114"/>
      <c r="EK186" s="114"/>
      <c r="EL186" s="114"/>
      <c r="EM186" s="114"/>
      <c r="EN186" s="114"/>
      <c r="EO186" s="114"/>
      <c r="EP186" s="114"/>
      <c r="EQ186" s="114"/>
      <c r="ER186" s="114"/>
      <c r="ES186" s="115"/>
      <c r="ET186" s="110">
        <v>0</v>
      </c>
      <c r="EU186" s="111"/>
      <c r="EV186" s="111"/>
      <c r="EW186" s="111"/>
      <c r="EX186" s="111"/>
      <c r="EY186" s="111"/>
      <c r="EZ186" s="111"/>
      <c r="FA186" s="112"/>
      <c r="FB186" s="110">
        <v>0</v>
      </c>
      <c r="FC186" s="111"/>
      <c r="FD186" s="111"/>
      <c r="FE186" s="111"/>
      <c r="FF186" s="111"/>
      <c r="FG186" s="111"/>
      <c r="FH186" s="111"/>
      <c r="FI186" s="112"/>
      <c r="FJ186" s="110">
        <v>0</v>
      </c>
      <c r="FK186" s="111"/>
      <c r="FL186" s="111"/>
      <c r="FM186" s="111"/>
      <c r="FN186" s="111"/>
      <c r="FO186" s="111"/>
      <c r="FP186" s="111"/>
      <c r="FQ186" s="111"/>
      <c r="FR186" s="111"/>
      <c r="FS186" s="112"/>
      <c r="FT186" s="110">
        <v>0</v>
      </c>
      <c r="FU186" s="111"/>
      <c r="FV186" s="111"/>
      <c r="FW186" s="111"/>
      <c r="FX186" s="111"/>
      <c r="FY186" s="111"/>
      <c r="FZ186" s="111"/>
      <c r="GA186" s="111"/>
      <c r="GB186" s="112"/>
      <c r="GC186" s="110">
        <v>0</v>
      </c>
      <c r="GD186" s="111"/>
      <c r="GE186" s="111"/>
      <c r="GF186" s="111"/>
      <c r="GG186" s="111"/>
      <c r="GH186" s="111"/>
      <c r="GI186" s="111"/>
      <c r="GJ186" s="111"/>
      <c r="GK186" s="112"/>
      <c r="GL186" s="113">
        <v>0</v>
      </c>
      <c r="GM186" s="114"/>
      <c r="GN186" s="114"/>
      <c r="GO186" s="114"/>
      <c r="GP186" s="114"/>
      <c r="GQ186" s="114"/>
      <c r="GR186" s="114"/>
      <c r="GS186" s="114"/>
      <c r="GT186" s="115"/>
      <c r="GU186" s="110">
        <v>0</v>
      </c>
      <c r="GV186" s="111"/>
      <c r="GW186" s="111"/>
      <c r="GX186" s="111"/>
      <c r="GY186" s="111"/>
      <c r="GZ186" s="111"/>
      <c r="HA186" s="111"/>
      <c r="HB186" s="111"/>
      <c r="HC186" s="111"/>
      <c r="HD186" s="111"/>
      <c r="HE186" s="112"/>
      <c r="HF186" s="110">
        <v>0</v>
      </c>
      <c r="HG186" s="111"/>
      <c r="HH186" s="111"/>
      <c r="HI186" s="111"/>
      <c r="HJ186" s="111"/>
      <c r="HK186" s="111"/>
      <c r="HL186" s="111"/>
      <c r="HM186" s="111"/>
      <c r="HN186" s="112"/>
      <c r="HO186" s="113">
        <v>0</v>
      </c>
      <c r="HP186" s="114"/>
      <c r="HQ186" s="114"/>
      <c r="HR186" s="114"/>
      <c r="HS186" s="114"/>
      <c r="HT186" s="114"/>
      <c r="HU186" s="114"/>
      <c r="HV186" s="115"/>
      <c r="HW186" s="110">
        <v>0</v>
      </c>
      <c r="HX186" s="111"/>
      <c r="HY186" s="111"/>
      <c r="HZ186" s="111"/>
      <c r="IA186" s="111"/>
      <c r="IB186" s="111"/>
      <c r="IC186" s="111"/>
      <c r="ID186" s="111"/>
      <c r="IE186" s="112"/>
    </row>
    <row r="187" spans="1:239" s="32" customFormat="1" ht="21" customHeight="1" x14ac:dyDescent="0.2">
      <c r="A187" s="107" t="s">
        <v>224</v>
      </c>
      <c r="B187" s="108"/>
      <c r="C187" s="108"/>
      <c r="D187" s="109"/>
      <c r="E187" s="101" t="s">
        <v>208</v>
      </c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3"/>
      <c r="AH187" s="110">
        <v>0</v>
      </c>
      <c r="AI187" s="111"/>
      <c r="AJ187" s="111"/>
      <c r="AK187" s="111"/>
      <c r="AL187" s="111"/>
      <c r="AM187" s="111"/>
      <c r="AN187" s="111"/>
      <c r="AO187" s="111"/>
      <c r="AP187" s="111"/>
      <c r="AQ187" s="112"/>
      <c r="AR187" s="119">
        <v>0</v>
      </c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20">
        <v>0</v>
      </c>
      <c r="BC187" s="120"/>
      <c r="BD187" s="120"/>
      <c r="BE187" s="120"/>
      <c r="BF187" s="120"/>
      <c r="BG187" s="120"/>
      <c r="BH187" s="120"/>
      <c r="BI187" s="120"/>
      <c r="BJ187" s="120"/>
      <c r="BK187" s="119">
        <v>0</v>
      </c>
      <c r="BL187" s="119"/>
      <c r="BM187" s="119"/>
      <c r="BN187" s="119"/>
      <c r="BO187" s="119"/>
      <c r="BP187" s="119"/>
      <c r="BQ187" s="119"/>
      <c r="BR187" s="119"/>
      <c r="BS187" s="119"/>
      <c r="BT187" s="113">
        <v>0</v>
      </c>
      <c r="BU187" s="114"/>
      <c r="BV187" s="114"/>
      <c r="BW187" s="114"/>
      <c r="BX187" s="114"/>
      <c r="BY187" s="114"/>
      <c r="BZ187" s="114"/>
      <c r="CA187" s="115"/>
      <c r="CB187" s="119">
        <v>108</v>
      </c>
      <c r="CC187" s="119"/>
      <c r="CD187" s="119"/>
      <c r="CE187" s="119"/>
      <c r="CF187" s="119"/>
      <c r="CG187" s="119"/>
      <c r="CH187" s="119"/>
      <c r="CI187" s="119"/>
      <c r="CJ187" s="119"/>
      <c r="CK187" s="119">
        <v>13</v>
      </c>
      <c r="CL187" s="119"/>
      <c r="CM187" s="119"/>
      <c r="CN187" s="119"/>
      <c r="CO187" s="119"/>
      <c r="CP187" s="119"/>
      <c r="CQ187" s="119"/>
      <c r="CR187" s="119"/>
      <c r="CS187" s="119"/>
      <c r="CT187" s="110">
        <v>0</v>
      </c>
      <c r="CU187" s="111"/>
      <c r="CV187" s="111"/>
      <c r="CW187" s="111"/>
      <c r="CX187" s="111"/>
      <c r="CY187" s="111"/>
      <c r="CZ187" s="111"/>
      <c r="DA187" s="111"/>
      <c r="DB187" s="112"/>
      <c r="DC187" s="110">
        <v>0</v>
      </c>
      <c r="DD187" s="111"/>
      <c r="DE187" s="111"/>
      <c r="DF187" s="111"/>
      <c r="DG187" s="111"/>
      <c r="DH187" s="111"/>
      <c r="DI187" s="111"/>
      <c r="DJ187" s="111"/>
      <c r="DK187" s="111"/>
      <c r="DL187" s="111"/>
      <c r="DM187" s="112"/>
      <c r="DN187" s="110">
        <v>0</v>
      </c>
      <c r="DO187" s="111"/>
      <c r="DP187" s="111"/>
      <c r="DQ187" s="111"/>
      <c r="DR187" s="111"/>
      <c r="DS187" s="111"/>
      <c r="DT187" s="111"/>
      <c r="DU187" s="112"/>
      <c r="DV187" s="110">
        <v>0</v>
      </c>
      <c r="DW187" s="111"/>
      <c r="DX187" s="111"/>
      <c r="DY187" s="111"/>
      <c r="DZ187" s="111"/>
      <c r="EA187" s="111"/>
      <c r="EB187" s="111"/>
      <c r="EC187" s="111"/>
      <c r="ED187" s="111"/>
      <c r="EE187" s="111"/>
      <c r="EF187" s="112"/>
      <c r="EG187" s="113">
        <v>0</v>
      </c>
      <c r="EH187" s="114"/>
      <c r="EI187" s="114"/>
      <c r="EJ187" s="114"/>
      <c r="EK187" s="114"/>
      <c r="EL187" s="114"/>
      <c r="EM187" s="114"/>
      <c r="EN187" s="114"/>
      <c r="EO187" s="114"/>
      <c r="EP187" s="114"/>
      <c r="EQ187" s="114"/>
      <c r="ER187" s="114"/>
      <c r="ES187" s="115"/>
      <c r="ET187" s="110">
        <v>0</v>
      </c>
      <c r="EU187" s="111"/>
      <c r="EV187" s="111"/>
      <c r="EW187" s="111"/>
      <c r="EX187" s="111"/>
      <c r="EY187" s="111"/>
      <c r="EZ187" s="111"/>
      <c r="FA187" s="112"/>
      <c r="FB187" s="110">
        <v>0</v>
      </c>
      <c r="FC187" s="111"/>
      <c r="FD187" s="111"/>
      <c r="FE187" s="111"/>
      <c r="FF187" s="111"/>
      <c r="FG187" s="111"/>
      <c r="FH187" s="111"/>
      <c r="FI187" s="112"/>
      <c r="FJ187" s="110">
        <v>0</v>
      </c>
      <c r="FK187" s="111"/>
      <c r="FL187" s="111"/>
      <c r="FM187" s="111"/>
      <c r="FN187" s="111"/>
      <c r="FO187" s="111"/>
      <c r="FP187" s="111"/>
      <c r="FQ187" s="111"/>
      <c r="FR187" s="111"/>
      <c r="FS187" s="112"/>
      <c r="FT187" s="110">
        <v>0</v>
      </c>
      <c r="FU187" s="111"/>
      <c r="FV187" s="111"/>
      <c r="FW187" s="111"/>
      <c r="FX187" s="111"/>
      <c r="FY187" s="111"/>
      <c r="FZ187" s="111"/>
      <c r="GA187" s="111"/>
      <c r="GB187" s="112"/>
      <c r="GC187" s="110">
        <v>0</v>
      </c>
      <c r="GD187" s="111"/>
      <c r="GE187" s="111"/>
      <c r="GF187" s="111"/>
      <c r="GG187" s="111"/>
      <c r="GH187" s="111"/>
      <c r="GI187" s="111"/>
      <c r="GJ187" s="111"/>
      <c r="GK187" s="112"/>
      <c r="GL187" s="113">
        <v>0</v>
      </c>
      <c r="GM187" s="114"/>
      <c r="GN187" s="114"/>
      <c r="GO187" s="114"/>
      <c r="GP187" s="114"/>
      <c r="GQ187" s="114"/>
      <c r="GR187" s="114"/>
      <c r="GS187" s="114"/>
      <c r="GT187" s="115"/>
      <c r="GU187" s="110">
        <v>0</v>
      </c>
      <c r="GV187" s="111"/>
      <c r="GW187" s="111"/>
      <c r="GX187" s="111"/>
      <c r="GY187" s="111"/>
      <c r="GZ187" s="111"/>
      <c r="HA187" s="111"/>
      <c r="HB187" s="111"/>
      <c r="HC187" s="111"/>
      <c r="HD187" s="111"/>
      <c r="HE187" s="112"/>
      <c r="HF187" s="110">
        <v>0</v>
      </c>
      <c r="HG187" s="111"/>
      <c r="HH187" s="111"/>
      <c r="HI187" s="111"/>
      <c r="HJ187" s="111"/>
      <c r="HK187" s="111"/>
      <c r="HL187" s="111"/>
      <c r="HM187" s="111"/>
      <c r="HN187" s="112"/>
      <c r="HO187" s="113">
        <v>176</v>
      </c>
      <c r="HP187" s="114"/>
      <c r="HQ187" s="114"/>
      <c r="HR187" s="114"/>
      <c r="HS187" s="114"/>
      <c r="HT187" s="114"/>
      <c r="HU187" s="114"/>
      <c r="HV187" s="115"/>
      <c r="HW187" s="110">
        <v>0</v>
      </c>
      <c r="HX187" s="111"/>
      <c r="HY187" s="111"/>
      <c r="HZ187" s="111"/>
      <c r="IA187" s="111"/>
      <c r="IB187" s="111"/>
      <c r="IC187" s="111"/>
      <c r="ID187" s="111"/>
      <c r="IE187" s="112"/>
    </row>
    <row r="188" spans="1:239" s="32" customFormat="1" ht="21" customHeight="1" x14ac:dyDescent="0.2">
      <c r="A188" s="107">
        <v>18</v>
      </c>
      <c r="B188" s="108"/>
      <c r="C188" s="108"/>
      <c r="D188" s="109"/>
      <c r="E188" s="104" t="s">
        <v>143</v>
      </c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6"/>
      <c r="AH188" s="121">
        <v>0</v>
      </c>
      <c r="AI188" s="122"/>
      <c r="AJ188" s="122"/>
      <c r="AK188" s="122"/>
      <c r="AL188" s="122"/>
      <c r="AM188" s="122"/>
      <c r="AN188" s="122"/>
      <c r="AO188" s="122"/>
      <c r="AP188" s="122"/>
      <c r="AQ188" s="123"/>
      <c r="AR188" s="124">
        <f>AR189+AR190</f>
        <v>0</v>
      </c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5">
        <v>0</v>
      </c>
      <c r="BC188" s="125"/>
      <c r="BD188" s="125"/>
      <c r="BE188" s="125"/>
      <c r="BF188" s="125"/>
      <c r="BG188" s="125"/>
      <c r="BH188" s="125"/>
      <c r="BI188" s="125"/>
      <c r="BJ188" s="125"/>
      <c r="BK188" s="124">
        <f>BK189+BK190</f>
        <v>0</v>
      </c>
      <c r="BL188" s="124"/>
      <c r="BM188" s="124"/>
      <c r="BN188" s="124"/>
      <c r="BO188" s="124"/>
      <c r="BP188" s="124"/>
      <c r="BQ188" s="124"/>
      <c r="BR188" s="124"/>
      <c r="BS188" s="124"/>
      <c r="BT188" s="116">
        <f>BT189+BT190</f>
        <v>0</v>
      </c>
      <c r="BU188" s="117"/>
      <c r="BV188" s="117"/>
      <c r="BW188" s="117"/>
      <c r="BX188" s="117"/>
      <c r="BY188" s="117"/>
      <c r="BZ188" s="117"/>
      <c r="CA188" s="118"/>
      <c r="CB188" s="124">
        <f>CB189+CB190</f>
        <v>476</v>
      </c>
      <c r="CC188" s="124"/>
      <c r="CD188" s="124"/>
      <c r="CE188" s="124"/>
      <c r="CF188" s="124"/>
      <c r="CG188" s="124"/>
      <c r="CH188" s="124"/>
      <c r="CI188" s="124"/>
      <c r="CJ188" s="124"/>
      <c r="CK188" s="124">
        <f>CK189+CK190</f>
        <v>21</v>
      </c>
      <c r="CL188" s="124"/>
      <c r="CM188" s="124"/>
      <c r="CN188" s="124"/>
      <c r="CO188" s="124"/>
      <c r="CP188" s="124"/>
      <c r="CQ188" s="124"/>
      <c r="CR188" s="124"/>
      <c r="CS188" s="124"/>
      <c r="CT188" s="121">
        <v>0</v>
      </c>
      <c r="CU188" s="122"/>
      <c r="CV188" s="122"/>
      <c r="CW188" s="122"/>
      <c r="CX188" s="122"/>
      <c r="CY188" s="122"/>
      <c r="CZ188" s="122"/>
      <c r="DA188" s="122"/>
      <c r="DB188" s="123"/>
      <c r="DC188" s="121">
        <v>0</v>
      </c>
      <c r="DD188" s="122"/>
      <c r="DE188" s="122"/>
      <c r="DF188" s="122"/>
      <c r="DG188" s="122"/>
      <c r="DH188" s="122"/>
      <c r="DI188" s="122"/>
      <c r="DJ188" s="122"/>
      <c r="DK188" s="122"/>
      <c r="DL188" s="122"/>
      <c r="DM188" s="123"/>
      <c r="DN188" s="121">
        <v>0</v>
      </c>
      <c r="DO188" s="122"/>
      <c r="DP188" s="122"/>
      <c r="DQ188" s="122"/>
      <c r="DR188" s="122"/>
      <c r="DS188" s="122"/>
      <c r="DT188" s="122"/>
      <c r="DU188" s="123"/>
      <c r="DV188" s="121">
        <f>DV189+DV190</f>
        <v>0</v>
      </c>
      <c r="DW188" s="122"/>
      <c r="DX188" s="122"/>
      <c r="DY188" s="122"/>
      <c r="DZ188" s="122"/>
      <c r="EA188" s="122"/>
      <c r="EB188" s="122"/>
      <c r="EC188" s="122"/>
      <c r="ED188" s="122"/>
      <c r="EE188" s="122"/>
      <c r="EF188" s="123"/>
      <c r="EG188" s="116">
        <f>EG189+EG190</f>
        <v>66</v>
      </c>
      <c r="EH188" s="117"/>
      <c r="EI188" s="117"/>
      <c r="EJ188" s="117"/>
      <c r="EK188" s="117"/>
      <c r="EL188" s="117"/>
      <c r="EM188" s="117"/>
      <c r="EN188" s="117"/>
      <c r="EO188" s="117"/>
      <c r="EP188" s="117"/>
      <c r="EQ188" s="117"/>
      <c r="ER188" s="117"/>
      <c r="ES188" s="118"/>
      <c r="ET188" s="121">
        <v>0</v>
      </c>
      <c r="EU188" s="122"/>
      <c r="EV188" s="122"/>
      <c r="EW188" s="122"/>
      <c r="EX188" s="122"/>
      <c r="EY188" s="122"/>
      <c r="EZ188" s="122"/>
      <c r="FA188" s="123"/>
      <c r="FB188" s="121">
        <v>0</v>
      </c>
      <c r="FC188" s="122"/>
      <c r="FD188" s="122"/>
      <c r="FE188" s="122"/>
      <c r="FF188" s="122"/>
      <c r="FG188" s="122"/>
      <c r="FH188" s="122"/>
      <c r="FI188" s="123"/>
      <c r="FJ188" s="121">
        <v>0</v>
      </c>
      <c r="FK188" s="122"/>
      <c r="FL188" s="122"/>
      <c r="FM188" s="122"/>
      <c r="FN188" s="122"/>
      <c r="FO188" s="122"/>
      <c r="FP188" s="122"/>
      <c r="FQ188" s="122"/>
      <c r="FR188" s="122"/>
      <c r="FS188" s="123"/>
      <c r="FT188" s="121">
        <v>0</v>
      </c>
      <c r="FU188" s="122"/>
      <c r="FV188" s="122"/>
      <c r="FW188" s="122"/>
      <c r="FX188" s="122"/>
      <c r="FY188" s="122"/>
      <c r="FZ188" s="122"/>
      <c r="GA188" s="122"/>
      <c r="GB188" s="123"/>
      <c r="GC188" s="121">
        <v>0</v>
      </c>
      <c r="GD188" s="122"/>
      <c r="GE188" s="122"/>
      <c r="GF188" s="122"/>
      <c r="GG188" s="122"/>
      <c r="GH188" s="122"/>
      <c r="GI188" s="122"/>
      <c r="GJ188" s="122"/>
      <c r="GK188" s="123"/>
      <c r="GL188" s="116">
        <f>GL189+GL190</f>
        <v>0</v>
      </c>
      <c r="GM188" s="117"/>
      <c r="GN188" s="117"/>
      <c r="GO188" s="117"/>
      <c r="GP188" s="117"/>
      <c r="GQ188" s="117"/>
      <c r="GR188" s="117"/>
      <c r="GS188" s="117"/>
      <c r="GT188" s="118"/>
      <c r="GU188" s="121">
        <v>0</v>
      </c>
      <c r="GV188" s="122"/>
      <c r="GW188" s="122"/>
      <c r="GX188" s="122"/>
      <c r="GY188" s="122"/>
      <c r="GZ188" s="122"/>
      <c r="HA188" s="122"/>
      <c r="HB188" s="122"/>
      <c r="HC188" s="122"/>
      <c r="HD188" s="122"/>
      <c r="HE188" s="123"/>
      <c r="HF188" s="121">
        <v>0</v>
      </c>
      <c r="HG188" s="122"/>
      <c r="HH188" s="122"/>
      <c r="HI188" s="122"/>
      <c r="HJ188" s="122"/>
      <c r="HK188" s="122"/>
      <c r="HL188" s="122"/>
      <c r="HM188" s="122"/>
      <c r="HN188" s="123"/>
      <c r="HO188" s="116">
        <f>HO189+HO190</f>
        <v>519</v>
      </c>
      <c r="HP188" s="117"/>
      <c r="HQ188" s="117"/>
      <c r="HR188" s="117"/>
      <c r="HS188" s="117"/>
      <c r="HT188" s="117"/>
      <c r="HU188" s="117"/>
      <c r="HV188" s="118"/>
      <c r="HW188" s="121">
        <f>HW189+HW190</f>
        <v>0</v>
      </c>
      <c r="HX188" s="122"/>
      <c r="HY188" s="122"/>
      <c r="HZ188" s="122"/>
      <c r="IA188" s="122"/>
      <c r="IB188" s="122"/>
      <c r="IC188" s="122"/>
      <c r="ID188" s="122"/>
      <c r="IE188" s="123"/>
    </row>
    <row r="189" spans="1:239" s="32" customFormat="1" ht="44.25" customHeight="1" x14ac:dyDescent="0.2">
      <c r="A189" s="107" t="s">
        <v>198</v>
      </c>
      <c r="B189" s="108"/>
      <c r="C189" s="108"/>
      <c r="D189" s="109"/>
      <c r="E189" s="101" t="s">
        <v>144</v>
      </c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3"/>
      <c r="AH189" s="110">
        <v>0</v>
      </c>
      <c r="AI189" s="111"/>
      <c r="AJ189" s="111"/>
      <c r="AK189" s="111"/>
      <c r="AL189" s="111"/>
      <c r="AM189" s="111"/>
      <c r="AN189" s="111"/>
      <c r="AO189" s="111"/>
      <c r="AP189" s="111"/>
      <c r="AQ189" s="112"/>
      <c r="AR189" s="119">
        <v>0</v>
      </c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20">
        <v>0</v>
      </c>
      <c r="BC189" s="120"/>
      <c r="BD189" s="120"/>
      <c r="BE189" s="120"/>
      <c r="BF189" s="120"/>
      <c r="BG189" s="120"/>
      <c r="BH189" s="120"/>
      <c r="BI189" s="120"/>
      <c r="BJ189" s="120"/>
      <c r="BK189" s="119">
        <v>0</v>
      </c>
      <c r="BL189" s="119"/>
      <c r="BM189" s="119"/>
      <c r="BN189" s="119"/>
      <c r="BO189" s="119"/>
      <c r="BP189" s="119"/>
      <c r="BQ189" s="119"/>
      <c r="BR189" s="119"/>
      <c r="BS189" s="119"/>
      <c r="BT189" s="113">
        <v>0</v>
      </c>
      <c r="BU189" s="114"/>
      <c r="BV189" s="114"/>
      <c r="BW189" s="114"/>
      <c r="BX189" s="114"/>
      <c r="BY189" s="114"/>
      <c r="BZ189" s="114"/>
      <c r="CA189" s="115"/>
      <c r="CB189" s="119">
        <v>415</v>
      </c>
      <c r="CC189" s="119"/>
      <c r="CD189" s="119"/>
      <c r="CE189" s="119"/>
      <c r="CF189" s="119"/>
      <c r="CG189" s="119"/>
      <c r="CH189" s="119"/>
      <c r="CI189" s="119"/>
      <c r="CJ189" s="119"/>
      <c r="CK189" s="119">
        <v>8</v>
      </c>
      <c r="CL189" s="119"/>
      <c r="CM189" s="119"/>
      <c r="CN189" s="119"/>
      <c r="CO189" s="119"/>
      <c r="CP189" s="119"/>
      <c r="CQ189" s="119"/>
      <c r="CR189" s="119"/>
      <c r="CS189" s="119"/>
      <c r="CT189" s="110">
        <v>0</v>
      </c>
      <c r="CU189" s="111"/>
      <c r="CV189" s="111"/>
      <c r="CW189" s="111"/>
      <c r="CX189" s="111"/>
      <c r="CY189" s="111"/>
      <c r="CZ189" s="111"/>
      <c r="DA189" s="111"/>
      <c r="DB189" s="112"/>
      <c r="DC189" s="110">
        <v>0</v>
      </c>
      <c r="DD189" s="111"/>
      <c r="DE189" s="111"/>
      <c r="DF189" s="111"/>
      <c r="DG189" s="111"/>
      <c r="DH189" s="111"/>
      <c r="DI189" s="111"/>
      <c r="DJ189" s="111"/>
      <c r="DK189" s="111"/>
      <c r="DL189" s="111"/>
      <c r="DM189" s="112"/>
      <c r="DN189" s="110">
        <v>0</v>
      </c>
      <c r="DO189" s="111"/>
      <c r="DP189" s="111"/>
      <c r="DQ189" s="111"/>
      <c r="DR189" s="111"/>
      <c r="DS189" s="111"/>
      <c r="DT189" s="111"/>
      <c r="DU189" s="112"/>
      <c r="DV189" s="110">
        <v>0</v>
      </c>
      <c r="DW189" s="111"/>
      <c r="DX189" s="111"/>
      <c r="DY189" s="111"/>
      <c r="DZ189" s="111"/>
      <c r="EA189" s="111"/>
      <c r="EB189" s="111"/>
      <c r="EC189" s="111"/>
      <c r="ED189" s="111"/>
      <c r="EE189" s="111"/>
      <c r="EF189" s="112"/>
      <c r="EG189" s="113">
        <v>66</v>
      </c>
      <c r="EH189" s="114"/>
      <c r="EI189" s="114"/>
      <c r="EJ189" s="114"/>
      <c r="EK189" s="114"/>
      <c r="EL189" s="114"/>
      <c r="EM189" s="114"/>
      <c r="EN189" s="114"/>
      <c r="EO189" s="114"/>
      <c r="EP189" s="114"/>
      <c r="EQ189" s="114"/>
      <c r="ER189" s="114"/>
      <c r="ES189" s="115"/>
      <c r="ET189" s="110">
        <v>0</v>
      </c>
      <c r="EU189" s="111"/>
      <c r="EV189" s="111"/>
      <c r="EW189" s="111"/>
      <c r="EX189" s="111"/>
      <c r="EY189" s="111"/>
      <c r="EZ189" s="111"/>
      <c r="FA189" s="112"/>
      <c r="FB189" s="110">
        <v>0</v>
      </c>
      <c r="FC189" s="111"/>
      <c r="FD189" s="111"/>
      <c r="FE189" s="111"/>
      <c r="FF189" s="111"/>
      <c r="FG189" s="111"/>
      <c r="FH189" s="111"/>
      <c r="FI189" s="112"/>
      <c r="FJ189" s="110">
        <v>0</v>
      </c>
      <c r="FK189" s="111"/>
      <c r="FL189" s="111"/>
      <c r="FM189" s="111"/>
      <c r="FN189" s="111"/>
      <c r="FO189" s="111"/>
      <c r="FP189" s="111"/>
      <c r="FQ189" s="111"/>
      <c r="FR189" s="111"/>
      <c r="FS189" s="112"/>
      <c r="FT189" s="110">
        <v>0</v>
      </c>
      <c r="FU189" s="111"/>
      <c r="FV189" s="111"/>
      <c r="FW189" s="111"/>
      <c r="FX189" s="111"/>
      <c r="FY189" s="111"/>
      <c r="FZ189" s="111"/>
      <c r="GA189" s="111"/>
      <c r="GB189" s="112"/>
      <c r="GC189" s="110">
        <v>0</v>
      </c>
      <c r="GD189" s="111"/>
      <c r="GE189" s="111"/>
      <c r="GF189" s="111"/>
      <c r="GG189" s="111"/>
      <c r="GH189" s="111"/>
      <c r="GI189" s="111"/>
      <c r="GJ189" s="111"/>
      <c r="GK189" s="112"/>
      <c r="GL189" s="113">
        <v>0</v>
      </c>
      <c r="GM189" s="114"/>
      <c r="GN189" s="114"/>
      <c r="GO189" s="114"/>
      <c r="GP189" s="114"/>
      <c r="GQ189" s="114"/>
      <c r="GR189" s="114"/>
      <c r="GS189" s="114"/>
      <c r="GT189" s="115"/>
      <c r="GU189" s="110">
        <v>0</v>
      </c>
      <c r="GV189" s="111"/>
      <c r="GW189" s="111"/>
      <c r="GX189" s="111"/>
      <c r="GY189" s="111"/>
      <c r="GZ189" s="111"/>
      <c r="HA189" s="111"/>
      <c r="HB189" s="111"/>
      <c r="HC189" s="111"/>
      <c r="HD189" s="111"/>
      <c r="HE189" s="112"/>
      <c r="HF189" s="110">
        <v>0</v>
      </c>
      <c r="HG189" s="111"/>
      <c r="HH189" s="111"/>
      <c r="HI189" s="111"/>
      <c r="HJ189" s="111"/>
      <c r="HK189" s="111"/>
      <c r="HL189" s="111"/>
      <c r="HM189" s="111"/>
      <c r="HN189" s="112"/>
      <c r="HO189" s="113">
        <v>475</v>
      </c>
      <c r="HP189" s="114"/>
      <c r="HQ189" s="114"/>
      <c r="HR189" s="114"/>
      <c r="HS189" s="114"/>
      <c r="HT189" s="114"/>
      <c r="HU189" s="114"/>
      <c r="HV189" s="115"/>
      <c r="HW189" s="110">
        <v>0</v>
      </c>
      <c r="HX189" s="111"/>
      <c r="HY189" s="111"/>
      <c r="HZ189" s="111"/>
      <c r="IA189" s="111"/>
      <c r="IB189" s="111"/>
      <c r="IC189" s="111"/>
      <c r="ID189" s="111"/>
      <c r="IE189" s="112"/>
    </row>
    <row r="190" spans="1:239" s="32" customFormat="1" ht="21" customHeight="1" x14ac:dyDescent="0.2">
      <c r="A190" s="107" t="s">
        <v>225</v>
      </c>
      <c r="B190" s="108"/>
      <c r="C190" s="108"/>
      <c r="D190" s="109"/>
      <c r="E190" s="101" t="s">
        <v>208</v>
      </c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3"/>
      <c r="AH190" s="110">
        <v>0</v>
      </c>
      <c r="AI190" s="111"/>
      <c r="AJ190" s="111"/>
      <c r="AK190" s="111"/>
      <c r="AL190" s="111"/>
      <c r="AM190" s="111"/>
      <c r="AN190" s="111"/>
      <c r="AO190" s="111"/>
      <c r="AP190" s="111"/>
      <c r="AQ190" s="112"/>
      <c r="AR190" s="119">
        <v>0</v>
      </c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20">
        <v>0</v>
      </c>
      <c r="BC190" s="120"/>
      <c r="BD190" s="120"/>
      <c r="BE190" s="120"/>
      <c r="BF190" s="120"/>
      <c r="BG190" s="120"/>
      <c r="BH190" s="120"/>
      <c r="BI190" s="120"/>
      <c r="BJ190" s="120"/>
      <c r="BK190" s="119">
        <v>0</v>
      </c>
      <c r="BL190" s="119"/>
      <c r="BM190" s="119"/>
      <c r="BN190" s="119"/>
      <c r="BO190" s="119"/>
      <c r="BP190" s="119"/>
      <c r="BQ190" s="119"/>
      <c r="BR190" s="119"/>
      <c r="BS190" s="119"/>
      <c r="BT190" s="113">
        <v>0</v>
      </c>
      <c r="BU190" s="114"/>
      <c r="BV190" s="114"/>
      <c r="BW190" s="114"/>
      <c r="BX190" s="114"/>
      <c r="BY190" s="114"/>
      <c r="BZ190" s="114"/>
      <c r="CA190" s="115"/>
      <c r="CB190" s="119">
        <v>61</v>
      </c>
      <c r="CC190" s="119"/>
      <c r="CD190" s="119"/>
      <c r="CE190" s="119"/>
      <c r="CF190" s="119"/>
      <c r="CG190" s="119"/>
      <c r="CH190" s="119"/>
      <c r="CI190" s="119"/>
      <c r="CJ190" s="119"/>
      <c r="CK190" s="119">
        <v>13</v>
      </c>
      <c r="CL190" s="119"/>
      <c r="CM190" s="119"/>
      <c r="CN190" s="119"/>
      <c r="CO190" s="119"/>
      <c r="CP190" s="119"/>
      <c r="CQ190" s="119"/>
      <c r="CR190" s="119"/>
      <c r="CS190" s="119"/>
      <c r="CT190" s="110">
        <v>0</v>
      </c>
      <c r="CU190" s="111"/>
      <c r="CV190" s="111"/>
      <c r="CW190" s="111"/>
      <c r="CX190" s="111"/>
      <c r="CY190" s="111"/>
      <c r="CZ190" s="111"/>
      <c r="DA190" s="111"/>
      <c r="DB190" s="112"/>
      <c r="DC190" s="110">
        <v>0</v>
      </c>
      <c r="DD190" s="111"/>
      <c r="DE190" s="111"/>
      <c r="DF190" s="111"/>
      <c r="DG190" s="111"/>
      <c r="DH190" s="111"/>
      <c r="DI190" s="111"/>
      <c r="DJ190" s="111"/>
      <c r="DK190" s="111"/>
      <c r="DL190" s="111"/>
      <c r="DM190" s="112"/>
      <c r="DN190" s="110">
        <v>0</v>
      </c>
      <c r="DO190" s="111"/>
      <c r="DP190" s="111"/>
      <c r="DQ190" s="111"/>
      <c r="DR190" s="111"/>
      <c r="DS190" s="111"/>
      <c r="DT190" s="111"/>
      <c r="DU190" s="112"/>
      <c r="DV190" s="110">
        <v>0</v>
      </c>
      <c r="DW190" s="111"/>
      <c r="DX190" s="111"/>
      <c r="DY190" s="111"/>
      <c r="DZ190" s="111"/>
      <c r="EA190" s="111"/>
      <c r="EB190" s="111"/>
      <c r="EC190" s="111"/>
      <c r="ED190" s="111"/>
      <c r="EE190" s="111"/>
      <c r="EF190" s="112"/>
      <c r="EG190" s="113">
        <v>0</v>
      </c>
      <c r="EH190" s="114"/>
      <c r="EI190" s="114"/>
      <c r="EJ190" s="114"/>
      <c r="EK190" s="114"/>
      <c r="EL190" s="114"/>
      <c r="EM190" s="114"/>
      <c r="EN190" s="114"/>
      <c r="EO190" s="114"/>
      <c r="EP190" s="114"/>
      <c r="EQ190" s="114"/>
      <c r="ER190" s="114"/>
      <c r="ES190" s="115"/>
      <c r="ET190" s="110">
        <v>0</v>
      </c>
      <c r="EU190" s="111"/>
      <c r="EV190" s="111"/>
      <c r="EW190" s="111"/>
      <c r="EX190" s="111"/>
      <c r="EY190" s="111"/>
      <c r="EZ190" s="111"/>
      <c r="FA190" s="112"/>
      <c r="FB190" s="110">
        <v>0</v>
      </c>
      <c r="FC190" s="111"/>
      <c r="FD190" s="111"/>
      <c r="FE190" s="111"/>
      <c r="FF190" s="111"/>
      <c r="FG190" s="111"/>
      <c r="FH190" s="111"/>
      <c r="FI190" s="112"/>
      <c r="FJ190" s="110">
        <v>0</v>
      </c>
      <c r="FK190" s="111"/>
      <c r="FL190" s="111"/>
      <c r="FM190" s="111"/>
      <c r="FN190" s="111"/>
      <c r="FO190" s="111"/>
      <c r="FP190" s="111"/>
      <c r="FQ190" s="111"/>
      <c r="FR190" s="111"/>
      <c r="FS190" s="112"/>
      <c r="FT190" s="110">
        <v>0</v>
      </c>
      <c r="FU190" s="111"/>
      <c r="FV190" s="111"/>
      <c r="FW190" s="111"/>
      <c r="FX190" s="111"/>
      <c r="FY190" s="111"/>
      <c r="FZ190" s="111"/>
      <c r="GA190" s="111"/>
      <c r="GB190" s="112"/>
      <c r="GC190" s="110">
        <v>0</v>
      </c>
      <c r="GD190" s="111"/>
      <c r="GE190" s="111"/>
      <c r="GF190" s="111"/>
      <c r="GG190" s="111"/>
      <c r="GH190" s="111"/>
      <c r="GI190" s="111"/>
      <c r="GJ190" s="111"/>
      <c r="GK190" s="112"/>
      <c r="GL190" s="113">
        <v>0</v>
      </c>
      <c r="GM190" s="114"/>
      <c r="GN190" s="114"/>
      <c r="GO190" s="114"/>
      <c r="GP190" s="114"/>
      <c r="GQ190" s="114"/>
      <c r="GR190" s="114"/>
      <c r="GS190" s="114"/>
      <c r="GT190" s="115"/>
      <c r="GU190" s="110">
        <v>0</v>
      </c>
      <c r="GV190" s="111"/>
      <c r="GW190" s="111"/>
      <c r="GX190" s="111"/>
      <c r="GY190" s="111"/>
      <c r="GZ190" s="111"/>
      <c r="HA190" s="111"/>
      <c r="HB190" s="111"/>
      <c r="HC190" s="111"/>
      <c r="HD190" s="111"/>
      <c r="HE190" s="112"/>
      <c r="HF190" s="110">
        <v>0</v>
      </c>
      <c r="HG190" s="111"/>
      <c r="HH190" s="111"/>
      <c r="HI190" s="111"/>
      <c r="HJ190" s="111"/>
      <c r="HK190" s="111"/>
      <c r="HL190" s="111"/>
      <c r="HM190" s="111"/>
      <c r="HN190" s="112"/>
      <c r="HO190" s="113">
        <v>44</v>
      </c>
      <c r="HP190" s="114"/>
      <c r="HQ190" s="114"/>
      <c r="HR190" s="114"/>
      <c r="HS190" s="114"/>
      <c r="HT190" s="114"/>
      <c r="HU190" s="114"/>
      <c r="HV190" s="115"/>
      <c r="HW190" s="110">
        <v>0</v>
      </c>
      <c r="HX190" s="111"/>
      <c r="HY190" s="111"/>
      <c r="HZ190" s="111"/>
      <c r="IA190" s="111"/>
      <c r="IB190" s="111"/>
      <c r="IC190" s="111"/>
      <c r="ID190" s="111"/>
      <c r="IE190" s="112"/>
    </row>
    <row r="191" spans="1:239" s="32" customFormat="1" ht="21" customHeight="1" x14ac:dyDescent="0.2">
      <c r="A191" s="107">
        <v>19</v>
      </c>
      <c r="B191" s="108"/>
      <c r="C191" s="108"/>
      <c r="D191" s="109"/>
      <c r="E191" s="104" t="s">
        <v>145</v>
      </c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6"/>
      <c r="AH191" s="121">
        <v>0</v>
      </c>
      <c r="AI191" s="122"/>
      <c r="AJ191" s="122"/>
      <c r="AK191" s="122"/>
      <c r="AL191" s="122"/>
      <c r="AM191" s="122"/>
      <c r="AN191" s="122"/>
      <c r="AO191" s="122"/>
      <c r="AP191" s="122"/>
      <c r="AQ191" s="123"/>
      <c r="AR191" s="124">
        <v>0</v>
      </c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5">
        <v>0</v>
      </c>
      <c r="BC191" s="125"/>
      <c r="BD191" s="125"/>
      <c r="BE191" s="125"/>
      <c r="BF191" s="125"/>
      <c r="BG191" s="125"/>
      <c r="BH191" s="125"/>
      <c r="BI191" s="125"/>
      <c r="BJ191" s="125"/>
      <c r="BK191" s="124">
        <f>BK192+BK193</f>
        <v>0</v>
      </c>
      <c r="BL191" s="124"/>
      <c r="BM191" s="124"/>
      <c r="BN191" s="124"/>
      <c r="BO191" s="124"/>
      <c r="BP191" s="124"/>
      <c r="BQ191" s="124"/>
      <c r="BR191" s="124"/>
      <c r="BS191" s="124"/>
      <c r="BT191" s="116">
        <f>BT192+BT193</f>
        <v>0</v>
      </c>
      <c r="BU191" s="117"/>
      <c r="BV191" s="117"/>
      <c r="BW191" s="117"/>
      <c r="BX191" s="117"/>
      <c r="BY191" s="117"/>
      <c r="BZ191" s="117"/>
      <c r="CA191" s="118"/>
      <c r="CB191" s="124">
        <f>CB192+CB193</f>
        <v>153</v>
      </c>
      <c r="CC191" s="124"/>
      <c r="CD191" s="124"/>
      <c r="CE191" s="124"/>
      <c r="CF191" s="124"/>
      <c r="CG191" s="124"/>
      <c r="CH191" s="124"/>
      <c r="CI191" s="124"/>
      <c r="CJ191" s="124"/>
      <c r="CK191" s="124">
        <f>CK192+CK193</f>
        <v>16</v>
      </c>
      <c r="CL191" s="124"/>
      <c r="CM191" s="124"/>
      <c r="CN191" s="124"/>
      <c r="CO191" s="124"/>
      <c r="CP191" s="124"/>
      <c r="CQ191" s="124"/>
      <c r="CR191" s="124"/>
      <c r="CS191" s="124"/>
      <c r="CT191" s="121">
        <v>0</v>
      </c>
      <c r="CU191" s="122"/>
      <c r="CV191" s="122"/>
      <c r="CW191" s="122"/>
      <c r="CX191" s="122"/>
      <c r="CY191" s="122"/>
      <c r="CZ191" s="122"/>
      <c r="DA191" s="122"/>
      <c r="DB191" s="123"/>
      <c r="DC191" s="121">
        <v>0</v>
      </c>
      <c r="DD191" s="122"/>
      <c r="DE191" s="122"/>
      <c r="DF191" s="122"/>
      <c r="DG191" s="122"/>
      <c r="DH191" s="122"/>
      <c r="DI191" s="122"/>
      <c r="DJ191" s="122"/>
      <c r="DK191" s="122"/>
      <c r="DL191" s="122"/>
      <c r="DM191" s="123"/>
      <c r="DN191" s="121">
        <v>0</v>
      </c>
      <c r="DO191" s="122"/>
      <c r="DP191" s="122"/>
      <c r="DQ191" s="122"/>
      <c r="DR191" s="122"/>
      <c r="DS191" s="122"/>
      <c r="DT191" s="122"/>
      <c r="DU191" s="123"/>
      <c r="DV191" s="121">
        <f>DV192+DV193</f>
        <v>0</v>
      </c>
      <c r="DW191" s="122"/>
      <c r="DX191" s="122"/>
      <c r="DY191" s="122"/>
      <c r="DZ191" s="122"/>
      <c r="EA191" s="122"/>
      <c r="EB191" s="122"/>
      <c r="EC191" s="122"/>
      <c r="ED191" s="122"/>
      <c r="EE191" s="122"/>
      <c r="EF191" s="123"/>
      <c r="EG191" s="116">
        <f>EG192+EG193</f>
        <v>0</v>
      </c>
      <c r="EH191" s="117"/>
      <c r="EI191" s="117"/>
      <c r="EJ191" s="117"/>
      <c r="EK191" s="117"/>
      <c r="EL191" s="117"/>
      <c r="EM191" s="117"/>
      <c r="EN191" s="117"/>
      <c r="EO191" s="117"/>
      <c r="EP191" s="117"/>
      <c r="EQ191" s="117"/>
      <c r="ER191" s="117"/>
      <c r="ES191" s="118"/>
      <c r="ET191" s="121">
        <v>0</v>
      </c>
      <c r="EU191" s="122"/>
      <c r="EV191" s="122"/>
      <c r="EW191" s="122"/>
      <c r="EX191" s="122"/>
      <c r="EY191" s="122"/>
      <c r="EZ191" s="122"/>
      <c r="FA191" s="123"/>
      <c r="FB191" s="121">
        <v>0</v>
      </c>
      <c r="FC191" s="122"/>
      <c r="FD191" s="122"/>
      <c r="FE191" s="122"/>
      <c r="FF191" s="122"/>
      <c r="FG191" s="122"/>
      <c r="FH191" s="122"/>
      <c r="FI191" s="123"/>
      <c r="FJ191" s="121">
        <v>0</v>
      </c>
      <c r="FK191" s="122"/>
      <c r="FL191" s="122"/>
      <c r="FM191" s="122"/>
      <c r="FN191" s="122"/>
      <c r="FO191" s="122"/>
      <c r="FP191" s="122"/>
      <c r="FQ191" s="122"/>
      <c r="FR191" s="122"/>
      <c r="FS191" s="123"/>
      <c r="FT191" s="121">
        <v>0</v>
      </c>
      <c r="FU191" s="122"/>
      <c r="FV191" s="122"/>
      <c r="FW191" s="122"/>
      <c r="FX191" s="122"/>
      <c r="FY191" s="122"/>
      <c r="FZ191" s="122"/>
      <c r="GA191" s="122"/>
      <c r="GB191" s="123"/>
      <c r="GC191" s="121">
        <v>0</v>
      </c>
      <c r="GD191" s="122"/>
      <c r="GE191" s="122"/>
      <c r="GF191" s="122"/>
      <c r="GG191" s="122"/>
      <c r="GH191" s="122"/>
      <c r="GI191" s="122"/>
      <c r="GJ191" s="122"/>
      <c r="GK191" s="123"/>
      <c r="GL191" s="116">
        <f>GL192+GL193</f>
        <v>0</v>
      </c>
      <c r="GM191" s="117"/>
      <c r="GN191" s="117"/>
      <c r="GO191" s="117"/>
      <c r="GP191" s="117"/>
      <c r="GQ191" s="117"/>
      <c r="GR191" s="117"/>
      <c r="GS191" s="117"/>
      <c r="GT191" s="118"/>
      <c r="GU191" s="121">
        <v>0</v>
      </c>
      <c r="GV191" s="122"/>
      <c r="GW191" s="122"/>
      <c r="GX191" s="122"/>
      <c r="GY191" s="122"/>
      <c r="GZ191" s="122"/>
      <c r="HA191" s="122"/>
      <c r="HB191" s="122"/>
      <c r="HC191" s="122"/>
      <c r="HD191" s="122"/>
      <c r="HE191" s="123"/>
      <c r="HF191" s="121">
        <v>0</v>
      </c>
      <c r="HG191" s="122"/>
      <c r="HH191" s="122"/>
      <c r="HI191" s="122"/>
      <c r="HJ191" s="122"/>
      <c r="HK191" s="122"/>
      <c r="HL191" s="122"/>
      <c r="HM191" s="122"/>
      <c r="HN191" s="123"/>
      <c r="HO191" s="116">
        <f>HO192+HO193</f>
        <v>409</v>
      </c>
      <c r="HP191" s="117"/>
      <c r="HQ191" s="117"/>
      <c r="HR191" s="117"/>
      <c r="HS191" s="117"/>
      <c r="HT191" s="117"/>
      <c r="HU191" s="117"/>
      <c r="HV191" s="118"/>
      <c r="HW191" s="121">
        <f>HW192+HW193</f>
        <v>0</v>
      </c>
      <c r="HX191" s="122"/>
      <c r="HY191" s="122"/>
      <c r="HZ191" s="122"/>
      <c r="IA191" s="122"/>
      <c r="IB191" s="122"/>
      <c r="IC191" s="122"/>
      <c r="ID191" s="122"/>
      <c r="IE191" s="123"/>
    </row>
    <row r="192" spans="1:239" s="32" customFormat="1" ht="45.75" customHeight="1" x14ac:dyDescent="0.2">
      <c r="A192" s="40" t="s">
        <v>199</v>
      </c>
      <c r="B192" s="40"/>
      <c r="C192" s="40"/>
      <c r="D192" s="35"/>
      <c r="E192" s="101" t="s">
        <v>146</v>
      </c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3"/>
      <c r="AH192" s="110">
        <v>0</v>
      </c>
      <c r="AI192" s="111"/>
      <c r="AJ192" s="111"/>
      <c r="AK192" s="111"/>
      <c r="AL192" s="111"/>
      <c r="AM192" s="111"/>
      <c r="AN192" s="111"/>
      <c r="AO192" s="111"/>
      <c r="AP192" s="111"/>
      <c r="AQ192" s="112"/>
      <c r="AR192" s="119">
        <v>0</v>
      </c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20">
        <v>0</v>
      </c>
      <c r="BC192" s="120"/>
      <c r="BD192" s="120"/>
      <c r="BE192" s="120"/>
      <c r="BF192" s="120"/>
      <c r="BG192" s="120"/>
      <c r="BH192" s="120"/>
      <c r="BI192" s="120"/>
      <c r="BJ192" s="120"/>
      <c r="BK192" s="119">
        <v>0</v>
      </c>
      <c r="BL192" s="119"/>
      <c r="BM192" s="119"/>
      <c r="BN192" s="119"/>
      <c r="BO192" s="119"/>
      <c r="BP192" s="119"/>
      <c r="BQ192" s="119"/>
      <c r="BR192" s="119"/>
      <c r="BS192" s="119"/>
      <c r="BT192" s="113">
        <v>0</v>
      </c>
      <c r="BU192" s="114"/>
      <c r="BV192" s="114"/>
      <c r="BW192" s="114"/>
      <c r="BX192" s="114"/>
      <c r="BY192" s="114"/>
      <c r="BZ192" s="114"/>
      <c r="CA192" s="115"/>
      <c r="CB192" s="119">
        <v>0</v>
      </c>
      <c r="CC192" s="119"/>
      <c r="CD192" s="119"/>
      <c r="CE192" s="119"/>
      <c r="CF192" s="119"/>
      <c r="CG192" s="119"/>
      <c r="CH192" s="119"/>
      <c r="CI192" s="119"/>
      <c r="CJ192" s="119"/>
      <c r="CK192" s="119">
        <v>0</v>
      </c>
      <c r="CL192" s="119"/>
      <c r="CM192" s="119"/>
      <c r="CN192" s="119"/>
      <c r="CO192" s="119"/>
      <c r="CP192" s="119"/>
      <c r="CQ192" s="119"/>
      <c r="CR192" s="119"/>
      <c r="CS192" s="119"/>
      <c r="CT192" s="110">
        <v>0</v>
      </c>
      <c r="CU192" s="111"/>
      <c r="CV192" s="111"/>
      <c r="CW192" s="111"/>
      <c r="CX192" s="111"/>
      <c r="CY192" s="111"/>
      <c r="CZ192" s="111"/>
      <c r="DA192" s="111"/>
      <c r="DB192" s="112"/>
      <c r="DC192" s="110">
        <v>0</v>
      </c>
      <c r="DD192" s="111"/>
      <c r="DE192" s="111"/>
      <c r="DF192" s="111"/>
      <c r="DG192" s="111"/>
      <c r="DH192" s="111"/>
      <c r="DI192" s="111"/>
      <c r="DJ192" s="111"/>
      <c r="DK192" s="111"/>
      <c r="DL192" s="111"/>
      <c r="DM192" s="112"/>
      <c r="DN192" s="110">
        <v>0</v>
      </c>
      <c r="DO192" s="111"/>
      <c r="DP192" s="111"/>
      <c r="DQ192" s="111"/>
      <c r="DR192" s="111"/>
      <c r="DS192" s="111"/>
      <c r="DT192" s="111"/>
      <c r="DU192" s="112"/>
      <c r="DV192" s="110">
        <v>0</v>
      </c>
      <c r="DW192" s="111"/>
      <c r="DX192" s="111"/>
      <c r="DY192" s="111"/>
      <c r="DZ192" s="111"/>
      <c r="EA192" s="111"/>
      <c r="EB192" s="111"/>
      <c r="EC192" s="111"/>
      <c r="ED192" s="111"/>
      <c r="EE192" s="111"/>
      <c r="EF192" s="112"/>
      <c r="EG192" s="113">
        <v>0</v>
      </c>
      <c r="EH192" s="114"/>
      <c r="EI192" s="114"/>
      <c r="EJ192" s="114"/>
      <c r="EK192" s="114"/>
      <c r="EL192" s="114"/>
      <c r="EM192" s="114"/>
      <c r="EN192" s="114"/>
      <c r="EO192" s="114"/>
      <c r="EP192" s="114"/>
      <c r="EQ192" s="114"/>
      <c r="ER192" s="114"/>
      <c r="ES192" s="115"/>
      <c r="ET192" s="110">
        <v>0</v>
      </c>
      <c r="EU192" s="111"/>
      <c r="EV192" s="111"/>
      <c r="EW192" s="111"/>
      <c r="EX192" s="111"/>
      <c r="EY192" s="111"/>
      <c r="EZ192" s="111"/>
      <c r="FA192" s="112"/>
      <c r="FB192" s="110">
        <v>0</v>
      </c>
      <c r="FC192" s="111"/>
      <c r="FD192" s="111"/>
      <c r="FE192" s="111"/>
      <c r="FF192" s="111"/>
      <c r="FG192" s="111"/>
      <c r="FH192" s="111"/>
      <c r="FI192" s="112"/>
      <c r="FJ192" s="110">
        <v>0</v>
      </c>
      <c r="FK192" s="111"/>
      <c r="FL192" s="111"/>
      <c r="FM192" s="111"/>
      <c r="FN192" s="111"/>
      <c r="FO192" s="111"/>
      <c r="FP192" s="111"/>
      <c r="FQ192" s="111"/>
      <c r="FR192" s="111"/>
      <c r="FS192" s="112"/>
      <c r="FT192" s="110">
        <v>0</v>
      </c>
      <c r="FU192" s="111"/>
      <c r="FV192" s="111"/>
      <c r="FW192" s="111"/>
      <c r="FX192" s="111"/>
      <c r="FY192" s="111"/>
      <c r="FZ192" s="111"/>
      <c r="GA192" s="111"/>
      <c r="GB192" s="112"/>
      <c r="GC192" s="110">
        <v>0</v>
      </c>
      <c r="GD192" s="111"/>
      <c r="GE192" s="111"/>
      <c r="GF192" s="111"/>
      <c r="GG192" s="111"/>
      <c r="GH192" s="111"/>
      <c r="GI192" s="111"/>
      <c r="GJ192" s="111"/>
      <c r="GK192" s="112"/>
      <c r="GL192" s="113">
        <v>0</v>
      </c>
      <c r="GM192" s="114"/>
      <c r="GN192" s="114"/>
      <c r="GO192" s="114"/>
      <c r="GP192" s="114"/>
      <c r="GQ192" s="114"/>
      <c r="GR192" s="114"/>
      <c r="GS192" s="114"/>
      <c r="GT192" s="115"/>
      <c r="GU192" s="110">
        <v>0</v>
      </c>
      <c r="GV192" s="111"/>
      <c r="GW192" s="111"/>
      <c r="GX192" s="111"/>
      <c r="GY192" s="111"/>
      <c r="GZ192" s="111"/>
      <c r="HA192" s="111"/>
      <c r="HB192" s="111"/>
      <c r="HC192" s="111"/>
      <c r="HD192" s="111"/>
      <c r="HE192" s="112"/>
      <c r="HF192" s="110">
        <v>0</v>
      </c>
      <c r="HG192" s="111"/>
      <c r="HH192" s="111"/>
      <c r="HI192" s="111"/>
      <c r="HJ192" s="111"/>
      <c r="HK192" s="111"/>
      <c r="HL192" s="111"/>
      <c r="HM192" s="111"/>
      <c r="HN192" s="112"/>
      <c r="HO192" s="113">
        <v>0</v>
      </c>
      <c r="HP192" s="114"/>
      <c r="HQ192" s="114"/>
      <c r="HR192" s="114"/>
      <c r="HS192" s="114"/>
      <c r="HT192" s="114"/>
      <c r="HU192" s="114"/>
      <c r="HV192" s="115"/>
      <c r="HW192" s="110">
        <v>0</v>
      </c>
      <c r="HX192" s="111"/>
      <c r="HY192" s="111"/>
      <c r="HZ192" s="111"/>
      <c r="IA192" s="111"/>
      <c r="IB192" s="111"/>
      <c r="IC192" s="111"/>
      <c r="ID192" s="111"/>
      <c r="IE192" s="112"/>
    </row>
    <row r="193" spans="1:239" s="32" customFormat="1" ht="21" customHeight="1" x14ac:dyDescent="0.2">
      <c r="A193" s="107" t="s">
        <v>226</v>
      </c>
      <c r="B193" s="108"/>
      <c r="C193" s="108"/>
      <c r="D193" s="109"/>
      <c r="E193" s="101" t="s">
        <v>208</v>
      </c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3"/>
      <c r="AH193" s="110">
        <v>0</v>
      </c>
      <c r="AI193" s="111"/>
      <c r="AJ193" s="111"/>
      <c r="AK193" s="111"/>
      <c r="AL193" s="111"/>
      <c r="AM193" s="111"/>
      <c r="AN193" s="111"/>
      <c r="AO193" s="111"/>
      <c r="AP193" s="111"/>
      <c r="AQ193" s="112"/>
      <c r="AR193" s="119">
        <v>0</v>
      </c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20">
        <v>0</v>
      </c>
      <c r="BC193" s="120"/>
      <c r="BD193" s="120"/>
      <c r="BE193" s="120"/>
      <c r="BF193" s="120"/>
      <c r="BG193" s="120"/>
      <c r="BH193" s="120"/>
      <c r="BI193" s="120"/>
      <c r="BJ193" s="120"/>
      <c r="BK193" s="119">
        <v>0</v>
      </c>
      <c r="BL193" s="119"/>
      <c r="BM193" s="119"/>
      <c r="BN193" s="119"/>
      <c r="BO193" s="119"/>
      <c r="BP193" s="119"/>
      <c r="BQ193" s="119"/>
      <c r="BR193" s="119"/>
      <c r="BS193" s="119"/>
      <c r="BT193" s="113">
        <v>0</v>
      </c>
      <c r="BU193" s="114"/>
      <c r="BV193" s="114"/>
      <c r="BW193" s="114"/>
      <c r="BX193" s="114"/>
      <c r="BY193" s="114"/>
      <c r="BZ193" s="114"/>
      <c r="CA193" s="115"/>
      <c r="CB193" s="119">
        <v>153</v>
      </c>
      <c r="CC193" s="119"/>
      <c r="CD193" s="119"/>
      <c r="CE193" s="119"/>
      <c r="CF193" s="119"/>
      <c r="CG193" s="119"/>
      <c r="CH193" s="119"/>
      <c r="CI193" s="119"/>
      <c r="CJ193" s="119"/>
      <c r="CK193" s="119">
        <v>16</v>
      </c>
      <c r="CL193" s="119"/>
      <c r="CM193" s="119"/>
      <c r="CN193" s="119"/>
      <c r="CO193" s="119"/>
      <c r="CP193" s="119"/>
      <c r="CQ193" s="119"/>
      <c r="CR193" s="119"/>
      <c r="CS193" s="119"/>
      <c r="CT193" s="110">
        <v>0</v>
      </c>
      <c r="CU193" s="111"/>
      <c r="CV193" s="111"/>
      <c r="CW193" s="111"/>
      <c r="CX193" s="111"/>
      <c r="CY193" s="111"/>
      <c r="CZ193" s="111"/>
      <c r="DA193" s="111"/>
      <c r="DB193" s="112"/>
      <c r="DC193" s="110">
        <v>0</v>
      </c>
      <c r="DD193" s="111"/>
      <c r="DE193" s="111"/>
      <c r="DF193" s="111"/>
      <c r="DG193" s="111"/>
      <c r="DH193" s="111"/>
      <c r="DI193" s="111"/>
      <c r="DJ193" s="111"/>
      <c r="DK193" s="111"/>
      <c r="DL193" s="111"/>
      <c r="DM193" s="112"/>
      <c r="DN193" s="110">
        <v>0</v>
      </c>
      <c r="DO193" s="111"/>
      <c r="DP193" s="111"/>
      <c r="DQ193" s="111"/>
      <c r="DR193" s="111"/>
      <c r="DS193" s="111"/>
      <c r="DT193" s="111"/>
      <c r="DU193" s="112"/>
      <c r="DV193" s="110">
        <v>0</v>
      </c>
      <c r="DW193" s="111"/>
      <c r="DX193" s="111"/>
      <c r="DY193" s="111"/>
      <c r="DZ193" s="111"/>
      <c r="EA193" s="111"/>
      <c r="EB193" s="111"/>
      <c r="EC193" s="111"/>
      <c r="ED193" s="111"/>
      <c r="EE193" s="111"/>
      <c r="EF193" s="112"/>
      <c r="EG193" s="113">
        <v>0</v>
      </c>
      <c r="EH193" s="114"/>
      <c r="EI193" s="114"/>
      <c r="EJ193" s="114"/>
      <c r="EK193" s="114"/>
      <c r="EL193" s="114"/>
      <c r="EM193" s="114"/>
      <c r="EN193" s="114"/>
      <c r="EO193" s="114"/>
      <c r="EP193" s="114"/>
      <c r="EQ193" s="114"/>
      <c r="ER193" s="114"/>
      <c r="ES193" s="115"/>
      <c r="ET193" s="110">
        <v>0</v>
      </c>
      <c r="EU193" s="111"/>
      <c r="EV193" s="111"/>
      <c r="EW193" s="111"/>
      <c r="EX193" s="111"/>
      <c r="EY193" s="111"/>
      <c r="EZ193" s="111"/>
      <c r="FA193" s="112"/>
      <c r="FB193" s="110">
        <v>0</v>
      </c>
      <c r="FC193" s="111"/>
      <c r="FD193" s="111"/>
      <c r="FE193" s="111"/>
      <c r="FF193" s="111"/>
      <c r="FG193" s="111"/>
      <c r="FH193" s="111"/>
      <c r="FI193" s="112"/>
      <c r="FJ193" s="110">
        <v>0</v>
      </c>
      <c r="FK193" s="111"/>
      <c r="FL193" s="111"/>
      <c r="FM193" s="111"/>
      <c r="FN193" s="111"/>
      <c r="FO193" s="111"/>
      <c r="FP193" s="111"/>
      <c r="FQ193" s="111"/>
      <c r="FR193" s="111"/>
      <c r="FS193" s="112"/>
      <c r="FT193" s="110">
        <v>0</v>
      </c>
      <c r="FU193" s="111"/>
      <c r="FV193" s="111"/>
      <c r="FW193" s="111"/>
      <c r="FX193" s="111"/>
      <c r="FY193" s="111"/>
      <c r="FZ193" s="111"/>
      <c r="GA193" s="111"/>
      <c r="GB193" s="112"/>
      <c r="GC193" s="110">
        <v>0</v>
      </c>
      <c r="GD193" s="111"/>
      <c r="GE193" s="111"/>
      <c r="GF193" s="111"/>
      <c r="GG193" s="111"/>
      <c r="GH193" s="111"/>
      <c r="GI193" s="111"/>
      <c r="GJ193" s="111"/>
      <c r="GK193" s="112"/>
      <c r="GL193" s="113">
        <v>0</v>
      </c>
      <c r="GM193" s="114"/>
      <c r="GN193" s="114"/>
      <c r="GO193" s="114"/>
      <c r="GP193" s="114"/>
      <c r="GQ193" s="114"/>
      <c r="GR193" s="114"/>
      <c r="GS193" s="114"/>
      <c r="GT193" s="115"/>
      <c r="GU193" s="110">
        <v>0</v>
      </c>
      <c r="GV193" s="111"/>
      <c r="GW193" s="111"/>
      <c r="GX193" s="111"/>
      <c r="GY193" s="111"/>
      <c r="GZ193" s="111"/>
      <c r="HA193" s="111"/>
      <c r="HB193" s="111"/>
      <c r="HC193" s="111"/>
      <c r="HD193" s="111"/>
      <c r="HE193" s="112"/>
      <c r="HF193" s="110">
        <v>0</v>
      </c>
      <c r="HG193" s="111"/>
      <c r="HH193" s="111"/>
      <c r="HI193" s="111"/>
      <c r="HJ193" s="111"/>
      <c r="HK193" s="111"/>
      <c r="HL193" s="111"/>
      <c r="HM193" s="111"/>
      <c r="HN193" s="112"/>
      <c r="HO193" s="113">
        <v>409</v>
      </c>
      <c r="HP193" s="114"/>
      <c r="HQ193" s="114"/>
      <c r="HR193" s="114"/>
      <c r="HS193" s="114"/>
      <c r="HT193" s="114"/>
      <c r="HU193" s="114"/>
      <c r="HV193" s="115"/>
      <c r="HW193" s="110">
        <v>0</v>
      </c>
      <c r="HX193" s="111"/>
      <c r="HY193" s="111"/>
      <c r="HZ193" s="111"/>
      <c r="IA193" s="111"/>
      <c r="IB193" s="111"/>
      <c r="IC193" s="111"/>
      <c r="ID193" s="111"/>
      <c r="IE193" s="112"/>
    </row>
    <row r="194" spans="1:239" s="32" customFormat="1" ht="21" customHeight="1" x14ac:dyDescent="0.2">
      <c r="A194" s="107">
        <v>20</v>
      </c>
      <c r="B194" s="108"/>
      <c r="C194" s="108"/>
      <c r="D194" s="109"/>
      <c r="E194" s="104" t="s">
        <v>147</v>
      </c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6"/>
      <c r="AH194" s="121">
        <v>0</v>
      </c>
      <c r="AI194" s="122"/>
      <c r="AJ194" s="122"/>
      <c r="AK194" s="122"/>
      <c r="AL194" s="122"/>
      <c r="AM194" s="122"/>
      <c r="AN194" s="122"/>
      <c r="AO194" s="122"/>
      <c r="AP194" s="122"/>
      <c r="AQ194" s="123"/>
      <c r="AR194" s="124">
        <f>AR195+AR196+AR197+AR198+AR199</f>
        <v>89</v>
      </c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5">
        <v>0</v>
      </c>
      <c r="BC194" s="125"/>
      <c r="BD194" s="125"/>
      <c r="BE194" s="125"/>
      <c r="BF194" s="125"/>
      <c r="BG194" s="125"/>
      <c r="BH194" s="125"/>
      <c r="BI194" s="125"/>
      <c r="BJ194" s="125"/>
      <c r="BK194" s="124">
        <f>BK195+BK196+BK197+BK198+BK199</f>
        <v>140</v>
      </c>
      <c r="BL194" s="124"/>
      <c r="BM194" s="124"/>
      <c r="BN194" s="124"/>
      <c r="BO194" s="124"/>
      <c r="BP194" s="124"/>
      <c r="BQ194" s="124"/>
      <c r="BR194" s="124"/>
      <c r="BS194" s="124"/>
      <c r="BT194" s="116">
        <f>BT195+BT196+BT197+BT198+BT199</f>
        <v>18</v>
      </c>
      <c r="BU194" s="117"/>
      <c r="BV194" s="117"/>
      <c r="BW194" s="117"/>
      <c r="BX194" s="117"/>
      <c r="BY194" s="117"/>
      <c r="BZ194" s="117"/>
      <c r="CA194" s="118"/>
      <c r="CB194" s="124">
        <f>CB195+CB196+CB197+CB198+CB199</f>
        <v>786</v>
      </c>
      <c r="CC194" s="124"/>
      <c r="CD194" s="124"/>
      <c r="CE194" s="124"/>
      <c r="CF194" s="124"/>
      <c r="CG194" s="124"/>
      <c r="CH194" s="124"/>
      <c r="CI194" s="124"/>
      <c r="CJ194" s="124"/>
      <c r="CK194" s="124">
        <f>CK195+CK196+CK197+CK198+CK199</f>
        <v>30</v>
      </c>
      <c r="CL194" s="124"/>
      <c r="CM194" s="124"/>
      <c r="CN194" s="124"/>
      <c r="CO194" s="124"/>
      <c r="CP194" s="124"/>
      <c r="CQ194" s="124"/>
      <c r="CR194" s="124"/>
      <c r="CS194" s="124"/>
      <c r="CT194" s="121">
        <v>0</v>
      </c>
      <c r="CU194" s="122"/>
      <c r="CV194" s="122"/>
      <c r="CW194" s="122"/>
      <c r="CX194" s="122"/>
      <c r="CY194" s="122"/>
      <c r="CZ194" s="122"/>
      <c r="DA194" s="122"/>
      <c r="DB194" s="123"/>
      <c r="DC194" s="121">
        <v>0</v>
      </c>
      <c r="DD194" s="122"/>
      <c r="DE194" s="122"/>
      <c r="DF194" s="122"/>
      <c r="DG194" s="122"/>
      <c r="DH194" s="122"/>
      <c r="DI194" s="122"/>
      <c r="DJ194" s="122"/>
      <c r="DK194" s="122"/>
      <c r="DL194" s="122"/>
      <c r="DM194" s="123"/>
      <c r="DN194" s="121">
        <v>0</v>
      </c>
      <c r="DO194" s="122"/>
      <c r="DP194" s="122"/>
      <c r="DQ194" s="122"/>
      <c r="DR194" s="122"/>
      <c r="DS194" s="122"/>
      <c r="DT194" s="122"/>
      <c r="DU194" s="123"/>
      <c r="DV194" s="121">
        <f>DV195+DV196+DV197+DV198+DV199</f>
        <v>0</v>
      </c>
      <c r="DW194" s="122"/>
      <c r="DX194" s="122"/>
      <c r="DY194" s="122"/>
      <c r="DZ194" s="122"/>
      <c r="EA194" s="122"/>
      <c r="EB194" s="122"/>
      <c r="EC194" s="122"/>
      <c r="ED194" s="122"/>
      <c r="EE194" s="122"/>
      <c r="EF194" s="123"/>
      <c r="EG194" s="116">
        <f>EG195+EG196+EG197+EG198+EG199</f>
        <v>261</v>
      </c>
      <c r="EH194" s="117"/>
      <c r="EI194" s="117"/>
      <c r="EJ194" s="117"/>
      <c r="EK194" s="117"/>
      <c r="EL194" s="117"/>
      <c r="EM194" s="117"/>
      <c r="EN194" s="117"/>
      <c r="EO194" s="117"/>
      <c r="EP194" s="117"/>
      <c r="EQ194" s="117"/>
      <c r="ER194" s="117"/>
      <c r="ES194" s="118"/>
      <c r="ET194" s="121">
        <v>0</v>
      </c>
      <c r="EU194" s="122"/>
      <c r="EV194" s="122"/>
      <c r="EW194" s="122"/>
      <c r="EX194" s="122"/>
      <c r="EY194" s="122"/>
      <c r="EZ194" s="122"/>
      <c r="FA194" s="123"/>
      <c r="FB194" s="121">
        <v>0</v>
      </c>
      <c r="FC194" s="122"/>
      <c r="FD194" s="122"/>
      <c r="FE194" s="122"/>
      <c r="FF194" s="122"/>
      <c r="FG194" s="122"/>
      <c r="FH194" s="122"/>
      <c r="FI194" s="123"/>
      <c r="FJ194" s="121">
        <v>0</v>
      </c>
      <c r="FK194" s="122"/>
      <c r="FL194" s="122"/>
      <c r="FM194" s="122"/>
      <c r="FN194" s="122"/>
      <c r="FO194" s="122"/>
      <c r="FP194" s="122"/>
      <c r="FQ194" s="122"/>
      <c r="FR194" s="122"/>
      <c r="FS194" s="123"/>
      <c r="FT194" s="121">
        <v>0</v>
      </c>
      <c r="FU194" s="122"/>
      <c r="FV194" s="122"/>
      <c r="FW194" s="122"/>
      <c r="FX194" s="122"/>
      <c r="FY194" s="122"/>
      <c r="FZ194" s="122"/>
      <c r="GA194" s="122"/>
      <c r="GB194" s="123"/>
      <c r="GC194" s="121">
        <v>0</v>
      </c>
      <c r="GD194" s="122"/>
      <c r="GE194" s="122"/>
      <c r="GF194" s="122"/>
      <c r="GG194" s="122"/>
      <c r="GH194" s="122"/>
      <c r="GI194" s="122"/>
      <c r="GJ194" s="122"/>
      <c r="GK194" s="123"/>
      <c r="GL194" s="116">
        <f>GL195+GL196+GL197+GL198+GL199</f>
        <v>634</v>
      </c>
      <c r="GM194" s="117"/>
      <c r="GN194" s="117"/>
      <c r="GO194" s="117"/>
      <c r="GP194" s="117"/>
      <c r="GQ194" s="117"/>
      <c r="GR194" s="117"/>
      <c r="GS194" s="117"/>
      <c r="GT194" s="118"/>
      <c r="GU194" s="121">
        <v>0</v>
      </c>
      <c r="GV194" s="122"/>
      <c r="GW194" s="122"/>
      <c r="GX194" s="122"/>
      <c r="GY194" s="122"/>
      <c r="GZ194" s="122"/>
      <c r="HA194" s="122"/>
      <c r="HB194" s="122"/>
      <c r="HC194" s="122"/>
      <c r="HD194" s="122"/>
      <c r="HE194" s="123"/>
      <c r="HF194" s="121">
        <v>0</v>
      </c>
      <c r="HG194" s="122"/>
      <c r="HH194" s="122"/>
      <c r="HI194" s="122"/>
      <c r="HJ194" s="122"/>
      <c r="HK194" s="122"/>
      <c r="HL194" s="122"/>
      <c r="HM194" s="122"/>
      <c r="HN194" s="123"/>
      <c r="HO194" s="116">
        <f>HO195+HO196+HO197+HO198+HO199</f>
        <v>520</v>
      </c>
      <c r="HP194" s="117"/>
      <c r="HQ194" s="117"/>
      <c r="HR194" s="117"/>
      <c r="HS194" s="117"/>
      <c r="HT194" s="117"/>
      <c r="HU194" s="117"/>
      <c r="HV194" s="118"/>
      <c r="HW194" s="121">
        <f>HW195+HW196+HW197+HW198+HW199</f>
        <v>0</v>
      </c>
      <c r="HX194" s="122"/>
      <c r="HY194" s="122"/>
      <c r="HZ194" s="122"/>
      <c r="IA194" s="122"/>
      <c r="IB194" s="122"/>
      <c r="IC194" s="122"/>
      <c r="ID194" s="122"/>
      <c r="IE194" s="123"/>
    </row>
    <row r="195" spans="1:239" s="32" customFormat="1" ht="43.5" customHeight="1" x14ac:dyDescent="0.2">
      <c r="A195" s="107" t="s">
        <v>200</v>
      </c>
      <c r="B195" s="108"/>
      <c r="C195" s="108"/>
      <c r="D195" s="109"/>
      <c r="E195" s="101" t="s">
        <v>148</v>
      </c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3"/>
      <c r="AH195" s="110">
        <v>0</v>
      </c>
      <c r="AI195" s="111"/>
      <c r="AJ195" s="111"/>
      <c r="AK195" s="111"/>
      <c r="AL195" s="111"/>
      <c r="AM195" s="111"/>
      <c r="AN195" s="111"/>
      <c r="AO195" s="111"/>
      <c r="AP195" s="111"/>
      <c r="AQ195" s="112"/>
      <c r="AR195" s="119">
        <v>84</v>
      </c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20">
        <v>0</v>
      </c>
      <c r="BC195" s="120"/>
      <c r="BD195" s="120"/>
      <c r="BE195" s="120"/>
      <c r="BF195" s="120"/>
      <c r="BG195" s="120"/>
      <c r="BH195" s="120"/>
      <c r="BI195" s="120"/>
      <c r="BJ195" s="120"/>
      <c r="BK195" s="119">
        <v>120</v>
      </c>
      <c r="BL195" s="119"/>
      <c r="BM195" s="119"/>
      <c r="BN195" s="119"/>
      <c r="BO195" s="119"/>
      <c r="BP195" s="119"/>
      <c r="BQ195" s="119"/>
      <c r="BR195" s="119"/>
      <c r="BS195" s="119"/>
      <c r="BT195" s="113">
        <v>16</v>
      </c>
      <c r="BU195" s="114"/>
      <c r="BV195" s="114"/>
      <c r="BW195" s="114"/>
      <c r="BX195" s="114"/>
      <c r="BY195" s="114"/>
      <c r="BZ195" s="114"/>
      <c r="CA195" s="115"/>
      <c r="CB195" s="119">
        <v>453</v>
      </c>
      <c r="CC195" s="119"/>
      <c r="CD195" s="119"/>
      <c r="CE195" s="119"/>
      <c r="CF195" s="119"/>
      <c r="CG195" s="119"/>
      <c r="CH195" s="119"/>
      <c r="CI195" s="119"/>
      <c r="CJ195" s="119"/>
      <c r="CK195" s="119">
        <v>20</v>
      </c>
      <c r="CL195" s="119"/>
      <c r="CM195" s="119"/>
      <c r="CN195" s="119"/>
      <c r="CO195" s="119"/>
      <c r="CP195" s="119"/>
      <c r="CQ195" s="119"/>
      <c r="CR195" s="119"/>
      <c r="CS195" s="119"/>
      <c r="CT195" s="110">
        <v>0</v>
      </c>
      <c r="CU195" s="111"/>
      <c r="CV195" s="111"/>
      <c r="CW195" s="111"/>
      <c r="CX195" s="111"/>
      <c r="CY195" s="111"/>
      <c r="CZ195" s="111"/>
      <c r="DA195" s="111"/>
      <c r="DB195" s="112"/>
      <c r="DC195" s="110">
        <v>0</v>
      </c>
      <c r="DD195" s="111"/>
      <c r="DE195" s="111"/>
      <c r="DF195" s="111"/>
      <c r="DG195" s="111"/>
      <c r="DH195" s="111"/>
      <c r="DI195" s="111"/>
      <c r="DJ195" s="111"/>
      <c r="DK195" s="111"/>
      <c r="DL195" s="111"/>
      <c r="DM195" s="112"/>
      <c r="DN195" s="110">
        <v>0</v>
      </c>
      <c r="DO195" s="111"/>
      <c r="DP195" s="111"/>
      <c r="DQ195" s="111"/>
      <c r="DR195" s="111"/>
      <c r="DS195" s="111"/>
      <c r="DT195" s="111"/>
      <c r="DU195" s="112"/>
      <c r="DV195" s="110">
        <v>0</v>
      </c>
      <c r="DW195" s="111"/>
      <c r="DX195" s="111"/>
      <c r="DY195" s="111"/>
      <c r="DZ195" s="111"/>
      <c r="EA195" s="111"/>
      <c r="EB195" s="111"/>
      <c r="EC195" s="111"/>
      <c r="ED195" s="111"/>
      <c r="EE195" s="111"/>
      <c r="EF195" s="112"/>
      <c r="EG195" s="113">
        <v>231</v>
      </c>
      <c r="EH195" s="114"/>
      <c r="EI195" s="114"/>
      <c r="EJ195" s="114"/>
      <c r="EK195" s="114"/>
      <c r="EL195" s="114"/>
      <c r="EM195" s="114"/>
      <c r="EN195" s="114"/>
      <c r="EO195" s="114"/>
      <c r="EP195" s="114"/>
      <c r="EQ195" s="114"/>
      <c r="ER195" s="114"/>
      <c r="ES195" s="115"/>
      <c r="ET195" s="110">
        <v>0</v>
      </c>
      <c r="EU195" s="111"/>
      <c r="EV195" s="111"/>
      <c r="EW195" s="111"/>
      <c r="EX195" s="111"/>
      <c r="EY195" s="111"/>
      <c r="EZ195" s="111"/>
      <c r="FA195" s="112"/>
      <c r="FB195" s="110">
        <v>0</v>
      </c>
      <c r="FC195" s="111"/>
      <c r="FD195" s="111"/>
      <c r="FE195" s="111"/>
      <c r="FF195" s="111"/>
      <c r="FG195" s="111"/>
      <c r="FH195" s="111"/>
      <c r="FI195" s="112"/>
      <c r="FJ195" s="110">
        <v>0</v>
      </c>
      <c r="FK195" s="111"/>
      <c r="FL195" s="111"/>
      <c r="FM195" s="111"/>
      <c r="FN195" s="111"/>
      <c r="FO195" s="111"/>
      <c r="FP195" s="111"/>
      <c r="FQ195" s="111"/>
      <c r="FR195" s="111"/>
      <c r="FS195" s="112"/>
      <c r="FT195" s="110">
        <v>0</v>
      </c>
      <c r="FU195" s="111"/>
      <c r="FV195" s="111"/>
      <c r="FW195" s="111"/>
      <c r="FX195" s="111"/>
      <c r="FY195" s="111"/>
      <c r="FZ195" s="111"/>
      <c r="GA195" s="111"/>
      <c r="GB195" s="112"/>
      <c r="GC195" s="110">
        <v>0</v>
      </c>
      <c r="GD195" s="111"/>
      <c r="GE195" s="111"/>
      <c r="GF195" s="111"/>
      <c r="GG195" s="111"/>
      <c r="GH195" s="111"/>
      <c r="GI195" s="111"/>
      <c r="GJ195" s="111"/>
      <c r="GK195" s="112"/>
      <c r="GL195" s="113">
        <v>534</v>
      </c>
      <c r="GM195" s="114"/>
      <c r="GN195" s="114"/>
      <c r="GO195" s="114"/>
      <c r="GP195" s="114"/>
      <c r="GQ195" s="114"/>
      <c r="GR195" s="114"/>
      <c r="GS195" s="114"/>
      <c r="GT195" s="115"/>
      <c r="GU195" s="110">
        <v>0</v>
      </c>
      <c r="GV195" s="111"/>
      <c r="GW195" s="111"/>
      <c r="GX195" s="111"/>
      <c r="GY195" s="111"/>
      <c r="GZ195" s="111"/>
      <c r="HA195" s="111"/>
      <c r="HB195" s="111"/>
      <c r="HC195" s="111"/>
      <c r="HD195" s="111"/>
      <c r="HE195" s="112"/>
      <c r="HF195" s="110">
        <v>0</v>
      </c>
      <c r="HG195" s="111"/>
      <c r="HH195" s="111"/>
      <c r="HI195" s="111"/>
      <c r="HJ195" s="111"/>
      <c r="HK195" s="111"/>
      <c r="HL195" s="111"/>
      <c r="HM195" s="111"/>
      <c r="HN195" s="112"/>
      <c r="HO195" s="113">
        <v>182</v>
      </c>
      <c r="HP195" s="114"/>
      <c r="HQ195" s="114"/>
      <c r="HR195" s="114"/>
      <c r="HS195" s="114"/>
      <c r="HT195" s="114"/>
      <c r="HU195" s="114"/>
      <c r="HV195" s="115"/>
      <c r="HW195" s="110">
        <v>0</v>
      </c>
      <c r="HX195" s="111"/>
      <c r="HY195" s="111"/>
      <c r="HZ195" s="111"/>
      <c r="IA195" s="111"/>
      <c r="IB195" s="111"/>
      <c r="IC195" s="111"/>
      <c r="ID195" s="111"/>
      <c r="IE195" s="112"/>
    </row>
    <row r="196" spans="1:239" s="32" customFormat="1" ht="21" customHeight="1" x14ac:dyDescent="0.2">
      <c r="A196" s="107" t="s">
        <v>201</v>
      </c>
      <c r="B196" s="108"/>
      <c r="C196" s="108"/>
      <c r="D196" s="109"/>
      <c r="E196" s="101" t="s">
        <v>149</v>
      </c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3"/>
      <c r="AH196" s="110">
        <v>0</v>
      </c>
      <c r="AI196" s="111"/>
      <c r="AJ196" s="111"/>
      <c r="AK196" s="111"/>
      <c r="AL196" s="111"/>
      <c r="AM196" s="111"/>
      <c r="AN196" s="111"/>
      <c r="AO196" s="111"/>
      <c r="AP196" s="111"/>
      <c r="AQ196" s="112"/>
      <c r="AR196" s="119">
        <v>5</v>
      </c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20">
        <v>0</v>
      </c>
      <c r="BC196" s="120"/>
      <c r="BD196" s="120"/>
      <c r="BE196" s="120"/>
      <c r="BF196" s="120"/>
      <c r="BG196" s="120"/>
      <c r="BH196" s="120"/>
      <c r="BI196" s="120"/>
      <c r="BJ196" s="120"/>
      <c r="BK196" s="119">
        <v>20</v>
      </c>
      <c r="BL196" s="119"/>
      <c r="BM196" s="119"/>
      <c r="BN196" s="119"/>
      <c r="BO196" s="119"/>
      <c r="BP196" s="119"/>
      <c r="BQ196" s="119"/>
      <c r="BR196" s="119"/>
      <c r="BS196" s="119"/>
      <c r="BT196" s="113">
        <v>2</v>
      </c>
      <c r="BU196" s="114"/>
      <c r="BV196" s="114"/>
      <c r="BW196" s="114"/>
      <c r="BX196" s="114"/>
      <c r="BY196" s="114"/>
      <c r="BZ196" s="114"/>
      <c r="CA196" s="115"/>
      <c r="CB196" s="119">
        <v>48</v>
      </c>
      <c r="CC196" s="119"/>
      <c r="CD196" s="119"/>
      <c r="CE196" s="119"/>
      <c r="CF196" s="119"/>
      <c r="CG196" s="119"/>
      <c r="CH196" s="119"/>
      <c r="CI196" s="119"/>
      <c r="CJ196" s="119"/>
      <c r="CK196" s="119">
        <v>6</v>
      </c>
      <c r="CL196" s="119"/>
      <c r="CM196" s="119"/>
      <c r="CN196" s="119"/>
      <c r="CO196" s="119"/>
      <c r="CP196" s="119"/>
      <c r="CQ196" s="119"/>
      <c r="CR196" s="119"/>
      <c r="CS196" s="119"/>
      <c r="CT196" s="110">
        <v>0</v>
      </c>
      <c r="CU196" s="111"/>
      <c r="CV196" s="111"/>
      <c r="CW196" s="111"/>
      <c r="CX196" s="111"/>
      <c r="CY196" s="111"/>
      <c r="CZ196" s="111"/>
      <c r="DA196" s="111"/>
      <c r="DB196" s="112"/>
      <c r="DC196" s="110">
        <v>0</v>
      </c>
      <c r="DD196" s="111"/>
      <c r="DE196" s="111"/>
      <c r="DF196" s="111"/>
      <c r="DG196" s="111"/>
      <c r="DH196" s="111"/>
      <c r="DI196" s="111"/>
      <c r="DJ196" s="111"/>
      <c r="DK196" s="111"/>
      <c r="DL196" s="111"/>
      <c r="DM196" s="112"/>
      <c r="DN196" s="110">
        <v>0</v>
      </c>
      <c r="DO196" s="111"/>
      <c r="DP196" s="111"/>
      <c r="DQ196" s="111"/>
      <c r="DR196" s="111"/>
      <c r="DS196" s="111"/>
      <c r="DT196" s="111"/>
      <c r="DU196" s="112"/>
      <c r="DV196" s="110">
        <v>0</v>
      </c>
      <c r="DW196" s="111"/>
      <c r="DX196" s="111"/>
      <c r="DY196" s="111"/>
      <c r="DZ196" s="111"/>
      <c r="EA196" s="111"/>
      <c r="EB196" s="111"/>
      <c r="EC196" s="111"/>
      <c r="ED196" s="111"/>
      <c r="EE196" s="111"/>
      <c r="EF196" s="112"/>
      <c r="EG196" s="113">
        <v>30</v>
      </c>
      <c r="EH196" s="114"/>
      <c r="EI196" s="114"/>
      <c r="EJ196" s="114"/>
      <c r="EK196" s="114"/>
      <c r="EL196" s="114"/>
      <c r="EM196" s="114"/>
      <c r="EN196" s="114"/>
      <c r="EO196" s="114"/>
      <c r="EP196" s="114"/>
      <c r="EQ196" s="114"/>
      <c r="ER196" s="114"/>
      <c r="ES196" s="115"/>
      <c r="ET196" s="110">
        <v>0</v>
      </c>
      <c r="EU196" s="111"/>
      <c r="EV196" s="111"/>
      <c r="EW196" s="111"/>
      <c r="EX196" s="111"/>
      <c r="EY196" s="111"/>
      <c r="EZ196" s="111"/>
      <c r="FA196" s="112"/>
      <c r="FB196" s="110">
        <v>0</v>
      </c>
      <c r="FC196" s="111"/>
      <c r="FD196" s="111"/>
      <c r="FE196" s="111"/>
      <c r="FF196" s="111"/>
      <c r="FG196" s="111"/>
      <c r="FH196" s="111"/>
      <c r="FI196" s="112"/>
      <c r="FJ196" s="110">
        <v>0</v>
      </c>
      <c r="FK196" s="111"/>
      <c r="FL196" s="111"/>
      <c r="FM196" s="111"/>
      <c r="FN196" s="111"/>
      <c r="FO196" s="111"/>
      <c r="FP196" s="111"/>
      <c r="FQ196" s="111"/>
      <c r="FR196" s="111"/>
      <c r="FS196" s="112"/>
      <c r="FT196" s="110">
        <v>0</v>
      </c>
      <c r="FU196" s="111"/>
      <c r="FV196" s="111"/>
      <c r="FW196" s="111"/>
      <c r="FX196" s="111"/>
      <c r="FY196" s="111"/>
      <c r="FZ196" s="111"/>
      <c r="GA196" s="111"/>
      <c r="GB196" s="112"/>
      <c r="GC196" s="110">
        <v>0</v>
      </c>
      <c r="GD196" s="111"/>
      <c r="GE196" s="111"/>
      <c r="GF196" s="111"/>
      <c r="GG196" s="111"/>
      <c r="GH196" s="111"/>
      <c r="GI196" s="111"/>
      <c r="GJ196" s="111"/>
      <c r="GK196" s="112"/>
      <c r="GL196" s="113">
        <v>100</v>
      </c>
      <c r="GM196" s="114"/>
      <c r="GN196" s="114"/>
      <c r="GO196" s="114"/>
      <c r="GP196" s="114"/>
      <c r="GQ196" s="114"/>
      <c r="GR196" s="114"/>
      <c r="GS196" s="114"/>
      <c r="GT196" s="115"/>
      <c r="GU196" s="110">
        <v>0</v>
      </c>
      <c r="GV196" s="111"/>
      <c r="GW196" s="111"/>
      <c r="GX196" s="111"/>
      <c r="GY196" s="111"/>
      <c r="GZ196" s="111"/>
      <c r="HA196" s="111"/>
      <c r="HB196" s="111"/>
      <c r="HC196" s="111"/>
      <c r="HD196" s="111"/>
      <c r="HE196" s="112"/>
      <c r="HF196" s="110">
        <v>0</v>
      </c>
      <c r="HG196" s="111"/>
      <c r="HH196" s="111"/>
      <c r="HI196" s="111"/>
      <c r="HJ196" s="111"/>
      <c r="HK196" s="111"/>
      <c r="HL196" s="111"/>
      <c r="HM196" s="111"/>
      <c r="HN196" s="112"/>
      <c r="HO196" s="113">
        <v>125</v>
      </c>
      <c r="HP196" s="114"/>
      <c r="HQ196" s="114"/>
      <c r="HR196" s="114"/>
      <c r="HS196" s="114"/>
      <c r="HT196" s="114"/>
      <c r="HU196" s="114"/>
      <c r="HV196" s="115"/>
      <c r="HW196" s="110">
        <v>0</v>
      </c>
      <c r="HX196" s="111"/>
      <c r="HY196" s="111"/>
      <c r="HZ196" s="111"/>
      <c r="IA196" s="111"/>
      <c r="IB196" s="111"/>
      <c r="IC196" s="111"/>
      <c r="ID196" s="111"/>
      <c r="IE196" s="112"/>
    </row>
    <row r="197" spans="1:239" s="32" customFormat="1" ht="21" customHeight="1" x14ac:dyDescent="0.2">
      <c r="A197" s="107" t="s">
        <v>202</v>
      </c>
      <c r="B197" s="108"/>
      <c r="C197" s="108"/>
      <c r="D197" s="109"/>
      <c r="E197" s="101" t="s">
        <v>150</v>
      </c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3"/>
      <c r="AH197" s="110">
        <v>0</v>
      </c>
      <c r="AI197" s="111"/>
      <c r="AJ197" s="111"/>
      <c r="AK197" s="111"/>
      <c r="AL197" s="111"/>
      <c r="AM197" s="111"/>
      <c r="AN197" s="111"/>
      <c r="AO197" s="111"/>
      <c r="AP197" s="111"/>
      <c r="AQ197" s="112"/>
      <c r="AR197" s="119">
        <v>0</v>
      </c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20">
        <v>0</v>
      </c>
      <c r="BC197" s="120"/>
      <c r="BD197" s="120"/>
      <c r="BE197" s="120"/>
      <c r="BF197" s="120"/>
      <c r="BG197" s="120"/>
      <c r="BH197" s="120"/>
      <c r="BI197" s="120"/>
      <c r="BJ197" s="120"/>
      <c r="BK197" s="119">
        <v>0</v>
      </c>
      <c r="BL197" s="119"/>
      <c r="BM197" s="119"/>
      <c r="BN197" s="119"/>
      <c r="BO197" s="119"/>
      <c r="BP197" s="119"/>
      <c r="BQ197" s="119"/>
      <c r="BR197" s="119"/>
      <c r="BS197" s="119"/>
      <c r="BT197" s="113">
        <v>0</v>
      </c>
      <c r="BU197" s="114"/>
      <c r="BV197" s="114"/>
      <c r="BW197" s="114"/>
      <c r="BX197" s="114"/>
      <c r="BY197" s="114"/>
      <c r="BZ197" s="114"/>
      <c r="CA197" s="115"/>
      <c r="CB197" s="119">
        <v>226</v>
      </c>
      <c r="CC197" s="119"/>
      <c r="CD197" s="119"/>
      <c r="CE197" s="119"/>
      <c r="CF197" s="119"/>
      <c r="CG197" s="119"/>
      <c r="CH197" s="119"/>
      <c r="CI197" s="119"/>
      <c r="CJ197" s="119"/>
      <c r="CK197" s="119">
        <v>0</v>
      </c>
      <c r="CL197" s="119"/>
      <c r="CM197" s="119"/>
      <c r="CN197" s="119"/>
      <c r="CO197" s="119"/>
      <c r="CP197" s="119"/>
      <c r="CQ197" s="119"/>
      <c r="CR197" s="119"/>
      <c r="CS197" s="119"/>
      <c r="CT197" s="110">
        <v>0</v>
      </c>
      <c r="CU197" s="111"/>
      <c r="CV197" s="111"/>
      <c r="CW197" s="111"/>
      <c r="CX197" s="111"/>
      <c r="CY197" s="111"/>
      <c r="CZ197" s="111"/>
      <c r="DA197" s="111"/>
      <c r="DB197" s="112"/>
      <c r="DC197" s="110">
        <v>0</v>
      </c>
      <c r="DD197" s="111"/>
      <c r="DE197" s="111"/>
      <c r="DF197" s="111"/>
      <c r="DG197" s="111"/>
      <c r="DH197" s="111"/>
      <c r="DI197" s="111"/>
      <c r="DJ197" s="111"/>
      <c r="DK197" s="111"/>
      <c r="DL197" s="111"/>
      <c r="DM197" s="112"/>
      <c r="DN197" s="110">
        <v>0</v>
      </c>
      <c r="DO197" s="111"/>
      <c r="DP197" s="111"/>
      <c r="DQ197" s="111"/>
      <c r="DR197" s="111"/>
      <c r="DS197" s="111"/>
      <c r="DT197" s="111"/>
      <c r="DU197" s="112"/>
      <c r="DV197" s="110">
        <v>0</v>
      </c>
      <c r="DW197" s="111"/>
      <c r="DX197" s="111"/>
      <c r="DY197" s="111"/>
      <c r="DZ197" s="111"/>
      <c r="EA197" s="111"/>
      <c r="EB197" s="111"/>
      <c r="EC197" s="111"/>
      <c r="ED197" s="111"/>
      <c r="EE197" s="111"/>
      <c r="EF197" s="112"/>
      <c r="EG197" s="113">
        <v>0</v>
      </c>
      <c r="EH197" s="114"/>
      <c r="EI197" s="114"/>
      <c r="EJ197" s="114"/>
      <c r="EK197" s="114"/>
      <c r="EL197" s="114"/>
      <c r="EM197" s="114"/>
      <c r="EN197" s="114"/>
      <c r="EO197" s="114"/>
      <c r="EP197" s="114"/>
      <c r="EQ197" s="114"/>
      <c r="ER197" s="114"/>
      <c r="ES197" s="115"/>
      <c r="ET197" s="110">
        <v>0</v>
      </c>
      <c r="EU197" s="111"/>
      <c r="EV197" s="111"/>
      <c r="EW197" s="111"/>
      <c r="EX197" s="111"/>
      <c r="EY197" s="111"/>
      <c r="EZ197" s="111"/>
      <c r="FA197" s="112"/>
      <c r="FB197" s="110">
        <v>0</v>
      </c>
      <c r="FC197" s="111"/>
      <c r="FD197" s="111"/>
      <c r="FE197" s="111"/>
      <c r="FF197" s="111"/>
      <c r="FG197" s="111"/>
      <c r="FH197" s="111"/>
      <c r="FI197" s="112"/>
      <c r="FJ197" s="110">
        <v>0</v>
      </c>
      <c r="FK197" s="111"/>
      <c r="FL197" s="111"/>
      <c r="FM197" s="111"/>
      <c r="FN197" s="111"/>
      <c r="FO197" s="111"/>
      <c r="FP197" s="111"/>
      <c r="FQ197" s="111"/>
      <c r="FR197" s="111"/>
      <c r="FS197" s="112"/>
      <c r="FT197" s="110">
        <v>0</v>
      </c>
      <c r="FU197" s="111"/>
      <c r="FV197" s="111"/>
      <c r="FW197" s="111"/>
      <c r="FX197" s="111"/>
      <c r="FY197" s="111"/>
      <c r="FZ197" s="111"/>
      <c r="GA197" s="111"/>
      <c r="GB197" s="112"/>
      <c r="GC197" s="110">
        <v>0</v>
      </c>
      <c r="GD197" s="111"/>
      <c r="GE197" s="111"/>
      <c r="GF197" s="111"/>
      <c r="GG197" s="111"/>
      <c r="GH197" s="111"/>
      <c r="GI197" s="111"/>
      <c r="GJ197" s="111"/>
      <c r="GK197" s="112"/>
      <c r="GL197" s="113">
        <v>0</v>
      </c>
      <c r="GM197" s="114"/>
      <c r="GN197" s="114"/>
      <c r="GO197" s="114"/>
      <c r="GP197" s="114"/>
      <c r="GQ197" s="114"/>
      <c r="GR197" s="114"/>
      <c r="GS197" s="114"/>
      <c r="GT197" s="115"/>
      <c r="GU197" s="110">
        <v>0</v>
      </c>
      <c r="GV197" s="111"/>
      <c r="GW197" s="111"/>
      <c r="GX197" s="111"/>
      <c r="GY197" s="111"/>
      <c r="GZ197" s="111"/>
      <c r="HA197" s="111"/>
      <c r="HB197" s="111"/>
      <c r="HC197" s="111"/>
      <c r="HD197" s="111"/>
      <c r="HE197" s="112"/>
      <c r="HF197" s="110">
        <v>0</v>
      </c>
      <c r="HG197" s="111"/>
      <c r="HH197" s="111"/>
      <c r="HI197" s="111"/>
      <c r="HJ197" s="111"/>
      <c r="HK197" s="111"/>
      <c r="HL197" s="111"/>
      <c r="HM197" s="111"/>
      <c r="HN197" s="112"/>
      <c r="HO197" s="113">
        <v>123</v>
      </c>
      <c r="HP197" s="114"/>
      <c r="HQ197" s="114"/>
      <c r="HR197" s="114"/>
      <c r="HS197" s="114"/>
      <c r="HT197" s="114"/>
      <c r="HU197" s="114"/>
      <c r="HV197" s="115"/>
      <c r="HW197" s="110">
        <v>0</v>
      </c>
      <c r="HX197" s="111"/>
      <c r="HY197" s="111"/>
      <c r="HZ197" s="111"/>
      <c r="IA197" s="111"/>
      <c r="IB197" s="111"/>
      <c r="IC197" s="111"/>
      <c r="ID197" s="111"/>
      <c r="IE197" s="112"/>
    </row>
    <row r="198" spans="1:239" s="32" customFormat="1" ht="21" customHeight="1" x14ac:dyDescent="0.2">
      <c r="A198" s="107" t="s">
        <v>203</v>
      </c>
      <c r="B198" s="108"/>
      <c r="C198" s="108"/>
      <c r="D198" s="109"/>
      <c r="E198" s="101" t="s">
        <v>151</v>
      </c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3"/>
      <c r="AH198" s="110">
        <v>0</v>
      </c>
      <c r="AI198" s="111"/>
      <c r="AJ198" s="111"/>
      <c r="AK198" s="111"/>
      <c r="AL198" s="111"/>
      <c r="AM198" s="111"/>
      <c r="AN198" s="111"/>
      <c r="AO198" s="111"/>
      <c r="AP198" s="111"/>
      <c r="AQ198" s="112"/>
      <c r="AR198" s="119">
        <v>0</v>
      </c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20">
        <v>0</v>
      </c>
      <c r="BC198" s="120"/>
      <c r="BD198" s="120"/>
      <c r="BE198" s="120"/>
      <c r="BF198" s="120"/>
      <c r="BG198" s="120"/>
      <c r="BH198" s="120"/>
      <c r="BI198" s="120"/>
      <c r="BJ198" s="120"/>
      <c r="BK198" s="119">
        <v>0</v>
      </c>
      <c r="BL198" s="119"/>
      <c r="BM198" s="119"/>
      <c r="BN198" s="119"/>
      <c r="BO198" s="119"/>
      <c r="BP198" s="119"/>
      <c r="BQ198" s="119"/>
      <c r="BR198" s="119"/>
      <c r="BS198" s="119"/>
      <c r="BT198" s="113">
        <v>0</v>
      </c>
      <c r="BU198" s="114"/>
      <c r="BV198" s="114"/>
      <c r="BW198" s="114"/>
      <c r="BX198" s="114"/>
      <c r="BY198" s="114"/>
      <c r="BZ198" s="114"/>
      <c r="CA198" s="115"/>
      <c r="CB198" s="119">
        <v>21</v>
      </c>
      <c r="CC198" s="119"/>
      <c r="CD198" s="119"/>
      <c r="CE198" s="119"/>
      <c r="CF198" s="119"/>
      <c r="CG198" s="119"/>
      <c r="CH198" s="119"/>
      <c r="CI198" s="119"/>
      <c r="CJ198" s="119"/>
      <c r="CK198" s="119">
        <v>0</v>
      </c>
      <c r="CL198" s="119"/>
      <c r="CM198" s="119"/>
      <c r="CN198" s="119"/>
      <c r="CO198" s="119"/>
      <c r="CP198" s="119"/>
      <c r="CQ198" s="119"/>
      <c r="CR198" s="119"/>
      <c r="CS198" s="119"/>
      <c r="CT198" s="110">
        <v>0</v>
      </c>
      <c r="CU198" s="111"/>
      <c r="CV198" s="111"/>
      <c r="CW198" s="111"/>
      <c r="CX198" s="111"/>
      <c r="CY198" s="111"/>
      <c r="CZ198" s="111"/>
      <c r="DA198" s="111"/>
      <c r="DB198" s="112"/>
      <c r="DC198" s="110">
        <v>0</v>
      </c>
      <c r="DD198" s="111"/>
      <c r="DE198" s="111"/>
      <c r="DF198" s="111"/>
      <c r="DG198" s="111"/>
      <c r="DH198" s="111"/>
      <c r="DI198" s="111"/>
      <c r="DJ198" s="111"/>
      <c r="DK198" s="111"/>
      <c r="DL198" s="111"/>
      <c r="DM198" s="112"/>
      <c r="DN198" s="110">
        <v>0</v>
      </c>
      <c r="DO198" s="111"/>
      <c r="DP198" s="111"/>
      <c r="DQ198" s="111"/>
      <c r="DR198" s="111"/>
      <c r="DS198" s="111"/>
      <c r="DT198" s="111"/>
      <c r="DU198" s="112"/>
      <c r="DV198" s="110">
        <v>0</v>
      </c>
      <c r="DW198" s="111"/>
      <c r="DX198" s="111"/>
      <c r="DY198" s="111"/>
      <c r="DZ198" s="111"/>
      <c r="EA198" s="111"/>
      <c r="EB198" s="111"/>
      <c r="EC198" s="111"/>
      <c r="ED198" s="111"/>
      <c r="EE198" s="111"/>
      <c r="EF198" s="112"/>
      <c r="EG198" s="113">
        <v>0</v>
      </c>
      <c r="EH198" s="114"/>
      <c r="EI198" s="114"/>
      <c r="EJ198" s="114"/>
      <c r="EK198" s="114"/>
      <c r="EL198" s="114"/>
      <c r="EM198" s="114"/>
      <c r="EN198" s="114"/>
      <c r="EO198" s="114"/>
      <c r="EP198" s="114"/>
      <c r="EQ198" s="114"/>
      <c r="ER198" s="114"/>
      <c r="ES198" s="115"/>
      <c r="ET198" s="110">
        <v>0</v>
      </c>
      <c r="EU198" s="111"/>
      <c r="EV198" s="111"/>
      <c r="EW198" s="111"/>
      <c r="EX198" s="111"/>
      <c r="EY198" s="111"/>
      <c r="EZ198" s="111"/>
      <c r="FA198" s="112"/>
      <c r="FB198" s="110">
        <v>0</v>
      </c>
      <c r="FC198" s="111"/>
      <c r="FD198" s="111"/>
      <c r="FE198" s="111"/>
      <c r="FF198" s="111"/>
      <c r="FG198" s="111"/>
      <c r="FH198" s="111"/>
      <c r="FI198" s="112"/>
      <c r="FJ198" s="110">
        <v>0</v>
      </c>
      <c r="FK198" s="111"/>
      <c r="FL198" s="111"/>
      <c r="FM198" s="111"/>
      <c r="FN198" s="111"/>
      <c r="FO198" s="111"/>
      <c r="FP198" s="111"/>
      <c r="FQ198" s="111"/>
      <c r="FR198" s="111"/>
      <c r="FS198" s="112"/>
      <c r="FT198" s="110">
        <v>0</v>
      </c>
      <c r="FU198" s="111"/>
      <c r="FV198" s="111"/>
      <c r="FW198" s="111"/>
      <c r="FX198" s="111"/>
      <c r="FY198" s="111"/>
      <c r="FZ198" s="111"/>
      <c r="GA198" s="111"/>
      <c r="GB198" s="112"/>
      <c r="GC198" s="110">
        <v>0</v>
      </c>
      <c r="GD198" s="111"/>
      <c r="GE198" s="111"/>
      <c r="GF198" s="111"/>
      <c r="GG198" s="111"/>
      <c r="GH198" s="111"/>
      <c r="GI198" s="111"/>
      <c r="GJ198" s="111"/>
      <c r="GK198" s="112"/>
      <c r="GL198" s="113">
        <v>0</v>
      </c>
      <c r="GM198" s="114"/>
      <c r="GN198" s="114"/>
      <c r="GO198" s="114"/>
      <c r="GP198" s="114"/>
      <c r="GQ198" s="114"/>
      <c r="GR198" s="114"/>
      <c r="GS198" s="114"/>
      <c r="GT198" s="115"/>
      <c r="GU198" s="110">
        <v>0</v>
      </c>
      <c r="GV198" s="111"/>
      <c r="GW198" s="111"/>
      <c r="GX198" s="111"/>
      <c r="GY198" s="111"/>
      <c r="GZ198" s="111"/>
      <c r="HA198" s="111"/>
      <c r="HB198" s="111"/>
      <c r="HC198" s="111"/>
      <c r="HD198" s="111"/>
      <c r="HE198" s="112"/>
      <c r="HF198" s="110">
        <v>0</v>
      </c>
      <c r="HG198" s="111"/>
      <c r="HH198" s="111"/>
      <c r="HI198" s="111"/>
      <c r="HJ198" s="111"/>
      <c r="HK198" s="111"/>
      <c r="HL198" s="111"/>
      <c r="HM198" s="111"/>
      <c r="HN198" s="112"/>
      <c r="HO198" s="113">
        <v>0</v>
      </c>
      <c r="HP198" s="114"/>
      <c r="HQ198" s="114"/>
      <c r="HR198" s="114"/>
      <c r="HS198" s="114"/>
      <c r="HT198" s="114"/>
      <c r="HU198" s="114"/>
      <c r="HV198" s="115"/>
      <c r="HW198" s="110">
        <v>0</v>
      </c>
      <c r="HX198" s="111"/>
      <c r="HY198" s="111"/>
      <c r="HZ198" s="111"/>
      <c r="IA198" s="111"/>
      <c r="IB198" s="111"/>
      <c r="IC198" s="111"/>
      <c r="ID198" s="111"/>
      <c r="IE198" s="112"/>
    </row>
    <row r="199" spans="1:239" s="32" customFormat="1" ht="21" customHeight="1" x14ac:dyDescent="0.2">
      <c r="A199" s="107" t="s">
        <v>227</v>
      </c>
      <c r="B199" s="108"/>
      <c r="C199" s="108"/>
      <c r="D199" s="109"/>
      <c r="E199" s="101" t="s">
        <v>208</v>
      </c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3"/>
      <c r="AH199" s="110">
        <v>0</v>
      </c>
      <c r="AI199" s="111"/>
      <c r="AJ199" s="111"/>
      <c r="AK199" s="111"/>
      <c r="AL199" s="111"/>
      <c r="AM199" s="111"/>
      <c r="AN199" s="111"/>
      <c r="AO199" s="111"/>
      <c r="AP199" s="111"/>
      <c r="AQ199" s="112"/>
      <c r="AR199" s="119">
        <v>0</v>
      </c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20">
        <v>0</v>
      </c>
      <c r="BC199" s="120"/>
      <c r="BD199" s="120"/>
      <c r="BE199" s="120"/>
      <c r="BF199" s="120"/>
      <c r="BG199" s="120"/>
      <c r="BH199" s="120"/>
      <c r="BI199" s="120"/>
      <c r="BJ199" s="120"/>
      <c r="BK199" s="119">
        <v>0</v>
      </c>
      <c r="BL199" s="119"/>
      <c r="BM199" s="119"/>
      <c r="BN199" s="119"/>
      <c r="BO199" s="119"/>
      <c r="BP199" s="119"/>
      <c r="BQ199" s="119"/>
      <c r="BR199" s="119"/>
      <c r="BS199" s="119"/>
      <c r="BT199" s="113">
        <v>0</v>
      </c>
      <c r="BU199" s="114"/>
      <c r="BV199" s="114"/>
      <c r="BW199" s="114"/>
      <c r="BX199" s="114"/>
      <c r="BY199" s="114"/>
      <c r="BZ199" s="114"/>
      <c r="CA199" s="115"/>
      <c r="CB199" s="119">
        <v>38</v>
      </c>
      <c r="CC199" s="119"/>
      <c r="CD199" s="119"/>
      <c r="CE199" s="119"/>
      <c r="CF199" s="119"/>
      <c r="CG199" s="119"/>
      <c r="CH199" s="119"/>
      <c r="CI199" s="119"/>
      <c r="CJ199" s="119"/>
      <c r="CK199" s="119">
        <v>4</v>
      </c>
      <c r="CL199" s="119"/>
      <c r="CM199" s="119"/>
      <c r="CN199" s="119"/>
      <c r="CO199" s="119"/>
      <c r="CP199" s="119"/>
      <c r="CQ199" s="119"/>
      <c r="CR199" s="119"/>
      <c r="CS199" s="119"/>
      <c r="CT199" s="110">
        <v>0</v>
      </c>
      <c r="CU199" s="111"/>
      <c r="CV199" s="111"/>
      <c r="CW199" s="111"/>
      <c r="CX199" s="111"/>
      <c r="CY199" s="111"/>
      <c r="CZ199" s="111"/>
      <c r="DA199" s="111"/>
      <c r="DB199" s="112"/>
      <c r="DC199" s="110">
        <v>0</v>
      </c>
      <c r="DD199" s="111"/>
      <c r="DE199" s="111"/>
      <c r="DF199" s="111"/>
      <c r="DG199" s="111"/>
      <c r="DH199" s="111"/>
      <c r="DI199" s="111"/>
      <c r="DJ199" s="111"/>
      <c r="DK199" s="111"/>
      <c r="DL199" s="111"/>
      <c r="DM199" s="112"/>
      <c r="DN199" s="110">
        <v>0</v>
      </c>
      <c r="DO199" s="111"/>
      <c r="DP199" s="111"/>
      <c r="DQ199" s="111"/>
      <c r="DR199" s="111"/>
      <c r="DS199" s="111"/>
      <c r="DT199" s="111"/>
      <c r="DU199" s="112"/>
      <c r="DV199" s="110">
        <v>0</v>
      </c>
      <c r="DW199" s="111"/>
      <c r="DX199" s="111"/>
      <c r="DY199" s="111"/>
      <c r="DZ199" s="111"/>
      <c r="EA199" s="111"/>
      <c r="EB199" s="111"/>
      <c r="EC199" s="111"/>
      <c r="ED199" s="111"/>
      <c r="EE199" s="111"/>
      <c r="EF199" s="112"/>
      <c r="EG199" s="113">
        <v>0</v>
      </c>
      <c r="EH199" s="114"/>
      <c r="EI199" s="114"/>
      <c r="EJ199" s="114"/>
      <c r="EK199" s="114"/>
      <c r="EL199" s="114"/>
      <c r="EM199" s="114"/>
      <c r="EN199" s="114"/>
      <c r="EO199" s="114"/>
      <c r="EP199" s="114"/>
      <c r="EQ199" s="114"/>
      <c r="ER199" s="114"/>
      <c r="ES199" s="115"/>
      <c r="ET199" s="110">
        <v>0</v>
      </c>
      <c r="EU199" s="111"/>
      <c r="EV199" s="111"/>
      <c r="EW199" s="111"/>
      <c r="EX199" s="111"/>
      <c r="EY199" s="111"/>
      <c r="EZ199" s="111"/>
      <c r="FA199" s="112"/>
      <c r="FB199" s="110">
        <v>0</v>
      </c>
      <c r="FC199" s="111"/>
      <c r="FD199" s="111"/>
      <c r="FE199" s="111"/>
      <c r="FF199" s="111"/>
      <c r="FG199" s="111"/>
      <c r="FH199" s="111"/>
      <c r="FI199" s="112"/>
      <c r="FJ199" s="110">
        <v>0</v>
      </c>
      <c r="FK199" s="111"/>
      <c r="FL199" s="111"/>
      <c r="FM199" s="111"/>
      <c r="FN199" s="111"/>
      <c r="FO199" s="111"/>
      <c r="FP199" s="111"/>
      <c r="FQ199" s="111"/>
      <c r="FR199" s="111"/>
      <c r="FS199" s="112"/>
      <c r="FT199" s="110">
        <v>0</v>
      </c>
      <c r="FU199" s="111"/>
      <c r="FV199" s="111"/>
      <c r="FW199" s="111"/>
      <c r="FX199" s="111"/>
      <c r="FY199" s="111"/>
      <c r="FZ199" s="111"/>
      <c r="GA199" s="111"/>
      <c r="GB199" s="112"/>
      <c r="GC199" s="110">
        <v>0</v>
      </c>
      <c r="GD199" s="111"/>
      <c r="GE199" s="111"/>
      <c r="GF199" s="111"/>
      <c r="GG199" s="111"/>
      <c r="GH199" s="111"/>
      <c r="GI199" s="111"/>
      <c r="GJ199" s="111"/>
      <c r="GK199" s="112"/>
      <c r="GL199" s="113">
        <v>0</v>
      </c>
      <c r="GM199" s="114"/>
      <c r="GN199" s="114"/>
      <c r="GO199" s="114"/>
      <c r="GP199" s="114"/>
      <c r="GQ199" s="114"/>
      <c r="GR199" s="114"/>
      <c r="GS199" s="114"/>
      <c r="GT199" s="115"/>
      <c r="GU199" s="110">
        <v>0</v>
      </c>
      <c r="GV199" s="111"/>
      <c r="GW199" s="111"/>
      <c r="GX199" s="111"/>
      <c r="GY199" s="111"/>
      <c r="GZ199" s="111"/>
      <c r="HA199" s="111"/>
      <c r="HB199" s="111"/>
      <c r="HC199" s="111"/>
      <c r="HD199" s="111"/>
      <c r="HE199" s="112"/>
      <c r="HF199" s="110">
        <v>0</v>
      </c>
      <c r="HG199" s="111"/>
      <c r="HH199" s="111"/>
      <c r="HI199" s="111"/>
      <c r="HJ199" s="111"/>
      <c r="HK199" s="111"/>
      <c r="HL199" s="111"/>
      <c r="HM199" s="111"/>
      <c r="HN199" s="112"/>
      <c r="HO199" s="113">
        <v>90</v>
      </c>
      <c r="HP199" s="114"/>
      <c r="HQ199" s="114"/>
      <c r="HR199" s="114"/>
      <c r="HS199" s="114"/>
      <c r="HT199" s="114"/>
      <c r="HU199" s="114"/>
      <c r="HV199" s="115"/>
      <c r="HW199" s="110">
        <v>0</v>
      </c>
      <c r="HX199" s="111"/>
      <c r="HY199" s="111"/>
      <c r="HZ199" s="111"/>
      <c r="IA199" s="111"/>
      <c r="IB199" s="111"/>
      <c r="IC199" s="111"/>
      <c r="ID199" s="111"/>
      <c r="IE199" s="112"/>
    </row>
    <row r="200" spans="1:239" s="32" customFormat="1" ht="21" customHeight="1" x14ac:dyDescent="0.2">
      <c r="A200" s="107">
        <v>21</v>
      </c>
      <c r="B200" s="108"/>
      <c r="C200" s="108"/>
      <c r="D200" s="109"/>
      <c r="E200" s="104" t="s">
        <v>152</v>
      </c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6"/>
      <c r="AH200" s="121">
        <v>0</v>
      </c>
      <c r="AI200" s="122"/>
      <c r="AJ200" s="122"/>
      <c r="AK200" s="122"/>
      <c r="AL200" s="122"/>
      <c r="AM200" s="122"/>
      <c r="AN200" s="122"/>
      <c r="AO200" s="122"/>
      <c r="AP200" s="122"/>
      <c r="AQ200" s="123"/>
      <c r="AR200" s="124">
        <f>AR201+AR202+AR203</f>
        <v>0</v>
      </c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5">
        <v>0</v>
      </c>
      <c r="BC200" s="125"/>
      <c r="BD200" s="125"/>
      <c r="BE200" s="125"/>
      <c r="BF200" s="125"/>
      <c r="BG200" s="125"/>
      <c r="BH200" s="125"/>
      <c r="BI200" s="125"/>
      <c r="BJ200" s="125"/>
      <c r="BK200" s="124">
        <f>BK201+BK202+BK203</f>
        <v>134</v>
      </c>
      <c r="BL200" s="124"/>
      <c r="BM200" s="124"/>
      <c r="BN200" s="124"/>
      <c r="BO200" s="124"/>
      <c r="BP200" s="124"/>
      <c r="BQ200" s="124"/>
      <c r="BR200" s="124"/>
      <c r="BS200" s="124"/>
      <c r="BT200" s="116">
        <f>BT201+BT202+BT203</f>
        <v>0</v>
      </c>
      <c r="BU200" s="117"/>
      <c r="BV200" s="117"/>
      <c r="BW200" s="117"/>
      <c r="BX200" s="117"/>
      <c r="BY200" s="117"/>
      <c r="BZ200" s="117"/>
      <c r="CA200" s="118"/>
      <c r="CB200" s="124">
        <f>CB201+CB202+CB203</f>
        <v>276</v>
      </c>
      <c r="CC200" s="124"/>
      <c r="CD200" s="124"/>
      <c r="CE200" s="124"/>
      <c r="CF200" s="124"/>
      <c r="CG200" s="124"/>
      <c r="CH200" s="124"/>
      <c r="CI200" s="124"/>
      <c r="CJ200" s="124"/>
      <c r="CK200" s="124">
        <f>CK201+CK202+CK203</f>
        <v>18</v>
      </c>
      <c r="CL200" s="124"/>
      <c r="CM200" s="124"/>
      <c r="CN200" s="124"/>
      <c r="CO200" s="124"/>
      <c r="CP200" s="124"/>
      <c r="CQ200" s="124"/>
      <c r="CR200" s="124"/>
      <c r="CS200" s="124"/>
      <c r="CT200" s="121">
        <v>0</v>
      </c>
      <c r="CU200" s="122"/>
      <c r="CV200" s="122"/>
      <c r="CW200" s="122"/>
      <c r="CX200" s="122"/>
      <c r="CY200" s="122"/>
      <c r="CZ200" s="122"/>
      <c r="DA200" s="122"/>
      <c r="DB200" s="123"/>
      <c r="DC200" s="121">
        <v>0</v>
      </c>
      <c r="DD200" s="122"/>
      <c r="DE200" s="122"/>
      <c r="DF200" s="122"/>
      <c r="DG200" s="122"/>
      <c r="DH200" s="122"/>
      <c r="DI200" s="122"/>
      <c r="DJ200" s="122"/>
      <c r="DK200" s="122"/>
      <c r="DL200" s="122"/>
      <c r="DM200" s="123"/>
      <c r="DN200" s="121">
        <v>0</v>
      </c>
      <c r="DO200" s="122"/>
      <c r="DP200" s="122"/>
      <c r="DQ200" s="122"/>
      <c r="DR200" s="122"/>
      <c r="DS200" s="122"/>
      <c r="DT200" s="122"/>
      <c r="DU200" s="123"/>
      <c r="DV200" s="121">
        <f>DV201+DV202+DV203</f>
        <v>0</v>
      </c>
      <c r="DW200" s="122"/>
      <c r="DX200" s="122"/>
      <c r="DY200" s="122"/>
      <c r="DZ200" s="122"/>
      <c r="EA200" s="122"/>
      <c r="EB200" s="122"/>
      <c r="EC200" s="122"/>
      <c r="ED200" s="122"/>
      <c r="EE200" s="122"/>
      <c r="EF200" s="123"/>
      <c r="EG200" s="116">
        <f>EG201+EG202+EG203</f>
        <v>267</v>
      </c>
      <c r="EH200" s="117"/>
      <c r="EI200" s="117"/>
      <c r="EJ200" s="117"/>
      <c r="EK200" s="117"/>
      <c r="EL200" s="117"/>
      <c r="EM200" s="117"/>
      <c r="EN200" s="117"/>
      <c r="EO200" s="117"/>
      <c r="EP200" s="117"/>
      <c r="EQ200" s="117"/>
      <c r="ER200" s="117"/>
      <c r="ES200" s="118"/>
      <c r="ET200" s="121">
        <v>0</v>
      </c>
      <c r="EU200" s="122"/>
      <c r="EV200" s="122"/>
      <c r="EW200" s="122"/>
      <c r="EX200" s="122"/>
      <c r="EY200" s="122"/>
      <c r="EZ200" s="122"/>
      <c r="FA200" s="123"/>
      <c r="FB200" s="121">
        <v>0</v>
      </c>
      <c r="FC200" s="122"/>
      <c r="FD200" s="122"/>
      <c r="FE200" s="122"/>
      <c r="FF200" s="122"/>
      <c r="FG200" s="122"/>
      <c r="FH200" s="122"/>
      <c r="FI200" s="123"/>
      <c r="FJ200" s="121">
        <v>0</v>
      </c>
      <c r="FK200" s="122"/>
      <c r="FL200" s="122"/>
      <c r="FM200" s="122"/>
      <c r="FN200" s="122"/>
      <c r="FO200" s="122"/>
      <c r="FP200" s="122"/>
      <c r="FQ200" s="122"/>
      <c r="FR200" s="122"/>
      <c r="FS200" s="123"/>
      <c r="FT200" s="121">
        <v>0</v>
      </c>
      <c r="FU200" s="122"/>
      <c r="FV200" s="122"/>
      <c r="FW200" s="122"/>
      <c r="FX200" s="122"/>
      <c r="FY200" s="122"/>
      <c r="FZ200" s="122"/>
      <c r="GA200" s="122"/>
      <c r="GB200" s="123"/>
      <c r="GC200" s="121">
        <v>0</v>
      </c>
      <c r="GD200" s="122"/>
      <c r="GE200" s="122"/>
      <c r="GF200" s="122"/>
      <c r="GG200" s="122"/>
      <c r="GH200" s="122"/>
      <c r="GI200" s="122"/>
      <c r="GJ200" s="122"/>
      <c r="GK200" s="123"/>
      <c r="GL200" s="116">
        <f>GL201+GL202+GL203</f>
        <v>0</v>
      </c>
      <c r="GM200" s="117"/>
      <c r="GN200" s="117"/>
      <c r="GO200" s="117"/>
      <c r="GP200" s="117"/>
      <c r="GQ200" s="117"/>
      <c r="GR200" s="117"/>
      <c r="GS200" s="117"/>
      <c r="GT200" s="118"/>
      <c r="GU200" s="121">
        <v>0</v>
      </c>
      <c r="GV200" s="122"/>
      <c r="GW200" s="122"/>
      <c r="GX200" s="122"/>
      <c r="GY200" s="122"/>
      <c r="GZ200" s="122"/>
      <c r="HA200" s="122"/>
      <c r="HB200" s="122"/>
      <c r="HC200" s="122"/>
      <c r="HD200" s="122"/>
      <c r="HE200" s="123"/>
      <c r="HF200" s="121">
        <v>0</v>
      </c>
      <c r="HG200" s="122"/>
      <c r="HH200" s="122"/>
      <c r="HI200" s="122"/>
      <c r="HJ200" s="122"/>
      <c r="HK200" s="122"/>
      <c r="HL200" s="122"/>
      <c r="HM200" s="122"/>
      <c r="HN200" s="123"/>
      <c r="HO200" s="116">
        <f>HO201+HO202+HO203</f>
        <v>395</v>
      </c>
      <c r="HP200" s="117"/>
      <c r="HQ200" s="117"/>
      <c r="HR200" s="117"/>
      <c r="HS200" s="117"/>
      <c r="HT200" s="117"/>
      <c r="HU200" s="117"/>
      <c r="HV200" s="118"/>
      <c r="HW200" s="121">
        <f>HW201+HW202+HW203</f>
        <v>0</v>
      </c>
      <c r="HX200" s="122"/>
      <c r="HY200" s="122"/>
      <c r="HZ200" s="122"/>
      <c r="IA200" s="122"/>
      <c r="IB200" s="122"/>
      <c r="IC200" s="122"/>
      <c r="ID200" s="122"/>
      <c r="IE200" s="123"/>
    </row>
    <row r="201" spans="1:239" s="32" customFormat="1" ht="42" customHeight="1" x14ac:dyDescent="0.2">
      <c r="A201" s="107" t="s">
        <v>204</v>
      </c>
      <c r="B201" s="108"/>
      <c r="C201" s="108"/>
      <c r="D201" s="109"/>
      <c r="E201" s="101" t="s">
        <v>153</v>
      </c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3"/>
      <c r="AH201" s="110">
        <v>0</v>
      </c>
      <c r="AI201" s="111"/>
      <c r="AJ201" s="111"/>
      <c r="AK201" s="111"/>
      <c r="AL201" s="111"/>
      <c r="AM201" s="111"/>
      <c r="AN201" s="111"/>
      <c r="AO201" s="111"/>
      <c r="AP201" s="111"/>
      <c r="AQ201" s="112"/>
      <c r="AR201" s="119">
        <v>0</v>
      </c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20">
        <v>0</v>
      </c>
      <c r="BC201" s="120"/>
      <c r="BD201" s="120"/>
      <c r="BE201" s="120"/>
      <c r="BF201" s="120"/>
      <c r="BG201" s="120"/>
      <c r="BH201" s="120"/>
      <c r="BI201" s="120"/>
      <c r="BJ201" s="120"/>
      <c r="BK201" s="119">
        <v>92</v>
      </c>
      <c r="BL201" s="119"/>
      <c r="BM201" s="119"/>
      <c r="BN201" s="119"/>
      <c r="BO201" s="119"/>
      <c r="BP201" s="119"/>
      <c r="BQ201" s="119"/>
      <c r="BR201" s="119"/>
      <c r="BS201" s="119"/>
      <c r="BT201" s="113">
        <v>0</v>
      </c>
      <c r="BU201" s="114"/>
      <c r="BV201" s="114"/>
      <c r="BW201" s="114"/>
      <c r="BX201" s="114"/>
      <c r="BY201" s="114"/>
      <c r="BZ201" s="114"/>
      <c r="CA201" s="115"/>
      <c r="CB201" s="119">
        <v>152</v>
      </c>
      <c r="CC201" s="119"/>
      <c r="CD201" s="119"/>
      <c r="CE201" s="119"/>
      <c r="CF201" s="119"/>
      <c r="CG201" s="119"/>
      <c r="CH201" s="119"/>
      <c r="CI201" s="119"/>
      <c r="CJ201" s="119"/>
      <c r="CK201" s="119">
        <v>0</v>
      </c>
      <c r="CL201" s="119"/>
      <c r="CM201" s="119"/>
      <c r="CN201" s="119"/>
      <c r="CO201" s="119"/>
      <c r="CP201" s="119"/>
      <c r="CQ201" s="119"/>
      <c r="CR201" s="119"/>
      <c r="CS201" s="119"/>
      <c r="CT201" s="110">
        <v>0</v>
      </c>
      <c r="CU201" s="111"/>
      <c r="CV201" s="111"/>
      <c r="CW201" s="111"/>
      <c r="CX201" s="111"/>
      <c r="CY201" s="111"/>
      <c r="CZ201" s="111"/>
      <c r="DA201" s="111"/>
      <c r="DB201" s="112"/>
      <c r="DC201" s="110">
        <v>0</v>
      </c>
      <c r="DD201" s="111"/>
      <c r="DE201" s="111"/>
      <c r="DF201" s="111"/>
      <c r="DG201" s="111"/>
      <c r="DH201" s="111"/>
      <c r="DI201" s="111"/>
      <c r="DJ201" s="111"/>
      <c r="DK201" s="111"/>
      <c r="DL201" s="111"/>
      <c r="DM201" s="112"/>
      <c r="DN201" s="110">
        <v>0</v>
      </c>
      <c r="DO201" s="111"/>
      <c r="DP201" s="111"/>
      <c r="DQ201" s="111"/>
      <c r="DR201" s="111"/>
      <c r="DS201" s="111"/>
      <c r="DT201" s="111"/>
      <c r="DU201" s="112"/>
      <c r="DV201" s="110">
        <v>0</v>
      </c>
      <c r="DW201" s="111"/>
      <c r="DX201" s="111"/>
      <c r="DY201" s="111"/>
      <c r="DZ201" s="111"/>
      <c r="EA201" s="111"/>
      <c r="EB201" s="111"/>
      <c r="EC201" s="111"/>
      <c r="ED201" s="111"/>
      <c r="EE201" s="111"/>
      <c r="EF201" s="112"/>
      <c r="EG201" s="113">
        <v>110</v>
      </c>
      <c r="EH201" s="114"/>
      <c r="EI201" s="114"/>
      <c r="EJ201" s="114"/>
      <c r="EK201" s="114"/>
      <c r="EL201" s="114"/>
      <c r="EM201" s="114"/>
      <c r="EN201" s="114"/>
      <c r="EO201" s="114"/>
      <c r="EP201" s="114"/>
      <c r="EQ201" s="114"/>
      <c r="ER201" s="114"/>
      <c r="ES201" s="115"/>
      <c r="ET201" s="110">
        <v>0</v>
      </c>
      <c r="EU201" s="111"/>
      <c r="EV201" s="111"/>
      <c r="EW201" s="111"/>
      <c r="EX201" s="111"/>
      <c r="EY201" s="111"/>
      <c r="EZ201" s="111"/>
      <c r="FA201" s="112"/>
      <c r="FB201" s="110">
        <v>0</v>
      </c>
      <c r="FC201" s="111"/>
      <c r="FD201" s="111"/>
      <c r="FE201" s="111"/>
      <c r="FF201" s="111"/>
      <c r="FG201" s="111"/>
      <c r="FH201" s="111"/>
      <c r="FI201" s="112"/>
      <c r="FJ201" s="110">
        <v>0</v>
      </c>
      <c r="FK201" s="111"/>
      <c r="FL201" s="111"/>
      <c r="FM201" s="111"/>
      <c r="FN201" s="111"/>
      <c r="FO201" s="111"/>
      <c r="FP201" s="111"/>
      <c r="FQ201" s="111"/>
      <c r="FR201" s="111"/>
      <c r="FS201" s="112"/>
      <c r="FT201" s="110">
        <v>0</v>
      </c>
      <c r="FU201" s="111"/>
      <c r="FV201" s="111"/>
      <c r="FW201" s="111"/>
      <c r="FX201" s="111"/>
      <c r="FY201" s="111"/>
      <c r="FZ201" s="111"/>
      <c r="GA201" s="111"/>
      <c r="GB201" s="112"/>
      <c r="GC201" s="110">
        <v>0</v>
      </c>
      <c r="GD201" s="111"/>
      <c r="GE201" s="111"/>
      <c r="GF201" s="111"/>
      <c r="GG201" s="111"/>
      <c r="GH201" s="111"/>
      <c r="GI201" s="111"/>
      <c r="GJ201" s="111"/>
      <c r="GK201" s="112"/>
      <c r="GL201" s="113">
        <v>0</v>
      </c>
      <c r="GM201" s="114"/>
      <c r="GN201" s="114"/>
      <c r="GO201" s="114"/>
      <c r="GP201" s="114"/>
      <c r="GQ201" s="114"/>
      <c r="GR201" s="114"/>
      <c r="GS201" s="114"/>
      <c r="GT201" s="115"/>
      <c r="GU201" s="110">
        <v>0</v>
      </c>
      <c r="GV201" s="111"/>
      <c r="GW201" s="111"/>
      <c r="GX201" s="111"/>
      <c r="GY201" s="111"/>
      <c r="GZ201" s="111"/>
      <c r="HA201" s="111"/>
      <c r="HB201" s="111"/>
      <c r="HC201" s="111"/>
      <c r="HD201" s="111"/>
      <c r="HE201" s="112"/>
      <c r="HF201" s="110">
        <v>0</v>
      </c>
      <c r="HG201" s="111"/>
      <c r="HH201" s="111"/>
      <c r="HI201" s="111"/>
      <c r="HJ201" s="111"/>
      <c r="HK201" s="111"/>
      <c r="HL201" s="111"/>
      <c r="HM201" s="111"/>
      <c r="HN201" s="112"/>
      <c r="HO201" s="113">
        <v>162</v>
      </c>
      <c r="HP201" s="114"/>
      <c r="HQ201" s="114"/>
      <c r="HR201" s="114"/>
      <c r="HS201" s="114"/>
      <c r="HT201" s="114"/>
      <c r="HU201" s="114"/>
      <c r="HV201" s="115"/>
      <c r="HW201" s="110">
        <v>0</v>
      </c>
      <c r="HX201" s="111"/>
      <c r="HY201" s="111"/>
      <c r="HZ201" s="111"/>
      <c r="IA201" s="111"/>
      <c r="IB201" s="111"/>
      <c r="IC201" s="111"/>
      <c r="ID201" s="111"/>
      <c r="IE201" s="112"/>
    </row>
    <row r="202" spans="1:239" s="32" customFormat="1" ht="21" customHeight="1" x14ac:dyDescent="0.2">
      <c r="A202" s="107" t="s">
        <v>205</v>
      </c>
      <c r="B202" s="108"/>
      <c r="C202" s="108"/>
      <c r="D202" s="109"/>
      <c r="E202" s="101" t="s">
        <v>154</v>
      </c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3"/>
      <c r="AH202" s="110">
        <v>0</v>
      </c>
      <c r="AI202" s="111"/>
      <c r="AJ202" s="111"/>
      <c r="AK202" s="111"/>
      <c r="AL202" s="111"/>
      <c r="AM202" s="111"/>
      <c r="AN202" s="111"/>
      <c r="AO202" s="111"/>
      <c r="AP202" s="111"/>
      <c r="AQ202" s="112"/>
      <c r="AR202" s="119">
        <v>0</v>
      </c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20">
        <v>0</v>
      </c>
      <c r="BC202" s="120"/>
      <c r="BD202" s="120"/>
      <c r="BE202" s="120"/>
      <c r="BF202" s="120"/>
      <c r="BG202" s="120"/>
      <c r="BH202" s="120"/>
      <c r="BI202" s="120"/>
      <c r="BJ202" s="120"/>
      <c r="BK202" s="119">
        <v>42</v>
      </c>
      <c r="BL202" s="119"/>
      <c r="BM202" s="119"/>
      <c r="BN202" s="119"/>
      <c r="BO202" s="119"/>
      <c r="BP202" s="119"/>
      <c r="BQ202" s="119"/>
      <c r="BR202" s="119"/>
      <c r="BS202" s="119"/>
      <c r="BT202" s="113">
        <v>0</v>
      </c>
      <c r="BU202" s="114"/>
      <c r="BV202" s="114"/>
      <c r="BW202" s="114"/>
      <c r="BX202" s="114"/>
      <c r="BY202" s="114"/>
      <c r="BZ202" s="114"/>
      <c r="CA202" s="115"/>
      <c r="CB202" s="119">
        <v>112</v>
      </c>
      <c r="CC202" s="119"/>
      <c r="CD202" s="119"/>
      <c r="CE202" s="119"/>
      <c r="CF202" s="119"/>
      <c r="CG202" s="119"/>
      <c r="CH202" s="119"/>
      <c r="CI202" s="119"/>
      <c r="CJ202" s="119"/>
      <c r="CK202" s="119">
        <v>0</v>
      </c>
      <c r="CL202" s="119"/>
      <c r="CM202" s="119"/>
      <c r="CN202" s="119"/>
      <c r="CO202" s="119"/>
      <c r="CP202" s="119"/>
      <c r="CQ202" s="119"/>
      <c r="CR202" s="119"/>
      <c r="CS202" s="119"/>
      <c r="CT202" s="110">
        <v>0</v>
      </c>
      <c r="CU202" s="111"/>
      <c r="CV202" s="111"/>
      <c r="CW202" s="111"/>
      <c r="CX202" s="111"/>
      <c r="CY202" s="111"/>
      <c r="CZ202" s="111"/>
      <c r="DA202" s="111"/>
      <c r="DB202" s="112"/>
      <c r="DC202" s="110">
        <v>0</v>
      </c>
      <c r="DD202" s="111"/>
      <c r="DE202" s="111"/>
      <c r="DF202" s="111"/>
      <c r="DG202" s="111"/>
      <c r="DH202" s="111"/>
      <c r="DI202" s="111"/>
      <c r="DJ202" s="111"/>
      <c r="DK202" s="111"/>
      <c r="DL202" s="111"/>
      <c r="DM202" s="112"/>
      <c r="DN202" s="110">
        <v>0</v>
      </c>
      <c r="DO202" s="111"/>
      <c r="DP202" s="111"/>
      <c r="DQ202" s="111"/>
      <c r="DR202" s="111"/>
      <c r="DS202" s="111"/>
      <c r="DT202" s="111"/>
      <c r="DU202" s="112"/>
      <c r="DV202" s="110">
        <v>0</v>
      </c>
      <c r="DW202" s="111"/>
      <c r="DX202" s="111"/>
      <c r="DY202" s="111"/>
      <c r="DZ202" s="111"/>
      <c r="EA202" s="111"/>
      <c r="EB202" s="111"/>
      <c r="EC202" s="111"/>
      <c r="ED202" s="111"/>
      <c r="EE202" s="111"/>
      <c r="EF202" s="112"/>
      <c r="EG202" s="113">
        <v>157</v>
      </c>
      <c r="EH202" s="114"/>
      <c r="EI202" s="114"/>
      <c r="EJ202" s="114"/>
      <c r="EK202" s="114"/>
      <c r="EL202" s="114"/>
      <c r="EM202" s="114"/>
      <c r="EN202" s="114"/>
      <c r="EO202" s="114"/>
      <c r="EP202" s="114"/>
      <c r="EQ202" s="114"/>
      <c r="ER202" s="114"/>
      <c r="ES202" s="115"/>
      <c r="ET202" s="110">
        <v>0</v>
      </c>
      <c r="EU202" s="111"/>
      <c r="EV202" s="111"/>
      <c r="EW202" s="111"/>
      <c r="EX202" s="111"/>
      <c r="EY202" s="111"/>
      <c r="EZ202" s="111"/>
      <c r="FA202" s="112"/>
      <c r="FB202" s="110">
        <v>0</v>
      </c>
      <c r="FC202" s="111"/>
      <c r="FD202" s="111"/>
      <c r="FE202" s="111"/>
      <c r="FF202" s="111"/>
      <c r="FG202" s="111"/>
      <c r="FH202" s="111"/>
      <c r="FI202" s="112"/>
      <c r="FJ202" s="110">
        <v>0</v>
      </c>
      <c r="FK202" s="111"/>
      <c r="FL202" s="111"/>
      <c r="FM202" s="111"/>
      <c r="FN202" s="111"/>
      <c r="FO202" s="111"/>
      <c r="FP202" s="111"/>
      <c r="FQ202" s="111"/>
      <c r="FR202" s="111"/>
      <c r="FS202" s="112"/>
      <c r="FT202" s="110">
        <v>0</v>
      </c>
      <c r="FU202" s="111"/>
      <c r="FV202" s="111"/>
      <c r="FW202" s="111"/>
      <c r="FX202" s="111"/>
      <c r="FY202" s="111"/>
      <c r="FZ202" s="111"/>
      <c r="GA202" s="111"/>
      <c r="GB202" s="112"/>
      <c r="GC202" s="110">
        <v>0</v>
      </c>
      <c r="GD202" s="111"/>
      <c r="GE202" s="111"/>
      <c r="GF202" s="111"/>
      <c r="GG202" s="111"/>
      <c r="GH202" s="111"/>
      <c r="GI202" s="111"/>
      <c r="GJ202" s="111"/>
      <c r="GK202" s="112"/>
      <c r="GL202" s="113">
        <v>0</v>
      </c>
      <c r="GM202" s="114"/>
      <c r="GN202" s="114"/>
      <c r="GO202" s="114"/>
      <c r="GP202" s="114"/>
      <c r="GQ202" s="114"/>
      <c r="GR202" s="114"/>
      <c r="GS202" s="114"/>
      <c r="GT202" s="115"/>
      <c r="GU202" s="110">
        <v>0</v>
      </c>
      <c r="GV202" s="111"/>
      <c r="GW202" s="111"/>
      <c r="GX202" s="111"/>
      <c r="GY202" s="111"/>
      <c r="GZ202" s="111"/>
      <c r="HA202" s="111"/>
      <c r="HB202" s="111"/>
      <c r="HC202" s="111"/>
      <c r="HD202" s="111"/>
      <c r="HE202" s="112"/>
      <c r="HF202" s="110">
        <v>0</v>
      </c>
      <c r="HG202" s="111"/>
      <c r="HH202" s="111"/>
      <c r="HI202" s="111"/>
      <c r="HJ202" s="111"/>
      <c r="HK202" s="111"/>
      <c r="HL202" s="111"/>
      <c r="HM202" s="111"/>
      <c r="HN202" s="112"/>
      <c r="HO202" s="113">
        <v>217</v>
      </c>
      <c r="HP202" s="114"/>
      <c r="HQ202" s="114"/>
      <c r="HR202" s="114"/>
      <c r="HS202" s="114"/>
      <c r="HT202" s="114"/>
      <c r="HU202" s="114"/>
      <c r="HV202" s="115"/>
      <c r="HW202" s="110">
        <v>0</v>
      </c>
      <c r="HX202" s="111"/>
      <c r="HY202" s="111"/>
      <c r="HZ202" s="111"/>
      <c r="IA202" s="111"/>
      <c r="IB202" s="111"/>
      <c r="IC202" s="111"/>
      <c r="ID202" s="111"/>
      <c r="IE202" s="112"/>
    </row>
    <row r="203" spans="1:239" s="32" customFormat="1" ht="21" customHeight="1" x14ac:dyDescent="0.2">
      <c r="A203" s="107" t="s">
        <v>228</v>
      </c>
      <c r="B203" s="108"/>
      <c r="C203" s="108"/>
      <c r="D203" s="109"/>
      <c r="E203" s="101" t="s">
        <v>208</v>
      </c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3"/>
      <c r="AH203" s="110">
        <v>0</v>
      </c>
      <c r="AI203" s="111"/>
      <c r="AJ203" s="111"/>
      <c r="AK203" s="111"/>
      <c r="AL203" s="111"/>
      <c r="AM203" s="111"/>
      <c r="AN203" s="111"/>
      <c r="AO203" s="111"/>
      <c r="AP203" s="111"/>
      <c r="AQ203" s="112"/>
      <c r="AR203" s="119">
        <v>0</v>
      </c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20">
        <v>0</v>
      </c>
      <c r="BC203" s="120"/>
      <c r="BD203" s="120"/>
      <c r="BE203" s="120"/>
      <c r="BF203" s="120"/>
      <c r="BG203" s="120"/>
      <c r="BH203" s="120"/>
      <c r="BI203" s="120"/>
      <c r="BJ203" s="120"/>
      <c r="BK203" s="119">
        <v>0</v>
      </c>
      <c r="BL203" s="119"/>
      <c r="BM203" s="119"/>
      <c r="BN203" s="119"/>
      <c r="BO203" s="119"/>
      <c r="BP203" s="119"/>
      <c r="BQ203" s="119"/>
      <c r="BR203" s="119"/>
      <c r="BS203" s="119"/>
      <c r="BT203" s="113">
        <v>0</v>
      </c>
      <c r="BU203" s="114"/>
      <c r="BV203" s="114"/>
      <c r="BW203" s="114"/>
      <c r="BX203" s="114"/>
      <c r="BY203" s="114"/>
      <c r="BZ203" s="114"/>
      <c r="CA203" s="115"/>
      <c r="CB203" s="119">
        <v>12</v>
      </c>
      <c r="CC203" s="119"/>
      <c r="CD203" s="119"/>
      <c r="CE203" s="119"/>
      <c r="CF203" s="119"/>
      <c r="CG203" s="119"/>
      <c r="CH203" s="119"/>
      <c r="CI203" s="119"/>
      <c r="CJ203" s="119"/>
      <c r="CK203" s="119">
        <v>18</v>
      </c>
      <c r="CL203" s="119"/>
      <c r="CM203" s="119"/>
      <c r="CN203" s="119"/>
      <c r="CO203" s="119"/>
      <c r="CP203" s="119"/>
      <c r="CQ203" s="119"/>
      <c r="CR203" s="119"/>
      <c r="CS203" s="119"/>
      <c r="CT203" s="110">
        <v>0</v>
      </c>
      <c r="CU203" s="111"/>
      <c r="CV203" s="111"/>
      <c r="CW203" s="111"/>
      <c r="CX203" s="111"/>
      <c r="CY203" s="111"/>
      <c r="CZ203" s="111"/>
      <c r="DA203" s="111"/>
      <c r="DB203" s="112"/>
      <c r="DC203" s="110">
        <v>0</v>
      </c>
      <c r="DD203" s="111"/>
      <c r="DE203" s="111"/>
      <c r="DF203" s="111"/>
      <c r="DG203" s="111"/>
      <c r="DH203" s="111"/>
      <c r="DI203" s="111"/>
      <c r="DJ203" s="111"/>
      <c r="DK203" s="111"/>
      <c r="DL203" s="111"/>
      <c r="DM203" s="112"/>
      <c r="DN203" s="110">
        <v>0</v>
      </c>
      <c r="DO203" s="111"/>
      <c r="DP203" s="111"/>
      <c r="DQ203" s="111"/>
      <c r="DR203" s="111"/>
      <c r="DS203" s="111"/>
      <c r="DT203" s="111"/>
      <c r="DU203" s="112"/>
      <c r="DV203" s="110">
        <v>0</v>
      </c>
      <c r="DW203" s="111"/>
      <c r="DX203" s="111"/>
      <c r="DY203" s="111"/>
      <c r="DZ203" s="111"/>
      <c r="EA203" s="111"/>
      <c r="EB203" s="111"/>
      <c r="EC203" s="111"/>
      <c r="ED203" s="111"/>
      <c r="EE203" s="111"/>
      <c r="EF203" s="112"/>
      <c r="EG203" s="113">
        <v>0</v>
      </c>
      <c r="EH203" s="114"/>
      <c r="EI203" s="114"/>
      <c r="EJ203" s="114"/>
      <c r="EK203" s="114"/>
      <c r="EL203" s="114"/>
      <c r="EM203" s="114"/>
      <c r="EN203" s="114"/>
      <c r="EO203" s="114"/>
      <c r="EP203" s="114"/>
      <c r="EQ203" s="114"/>
      <c r="ER203" s="114"/>
      <c r="ES203" s="115"/>
      <c r="ET203" s="110">
        <v>0</v>
      </c>
      <c r="EU203" s="111"/>
      <c r="EV203" s="111"/>
      <c r="EW203" s="111"/>
      <c r="EX203" s="111"/>
      <c r="EY203" s="111"/>
      <c r="EZ203" s="111"/>
      <c r="FA203" s="112"/>
      <c r="FB203" s="110">
        <v>0</v>
      </c>
      <c r="FC203" s="111"/>
      <c r="FD203" s="111"/>
      <c r="FE203" s="111"/>
      <c r="FF203" s="111"/>
      <c r="FG203" s="111"/>
      <c r="FH203" s="111"/>
      <c r="FI203" s="112"/>
      <c r="FJ203" s="110">
        <v>0</v>
      </c>
      <c r="FK203" s="111"/>
      <c r="FL203" s="111"/>
      <c r="FM203" s="111"/>
      <c r="FN203" s="111"/>
      <c r="FO203" s="111"/>
      <c r="FP203" s="111"/>
      <c r="FQ203" s="111"/>
      <c r="FR203" s="111"/>
      <c r="FS203" s="112"/>
      <c r="FT203" s="110">
        <v>0</v>
      </c>
      <c r="FU203" s="111"/>
      <c r="FV203" s="111"/>
      <c r="FW203" s="111"/>
      <c r="FX203" s="111"/>
      <c r="FY203" s="111"/>
      <c r="FZ203" s="111"/>
      <c r="GA203" s="111"/>
      <c r="GB203" s="112"/>
      <c r="GC203" s="110">
        <v>0</v>
      </c>
      <c r="GD203" s="111"/>
      <c r="GE203" s="111"/>
      <c r="GF203" s="111"/>
      <c r="GG203" s="111"/>
      <c r="GH203" s="111"/>
      <c r="GI203" s="111"/>
      <c r="GJ203" s="111"/>
      <c r="GK203" s="112"/>
      <c r="GL203" s="113">
        <v>0</v>
      </c>
      <c r="GM203" s="114"/>
      <c r="GN203" s="114"/>
      <c r="GO203" s="114"/>
      <c r="GP203" s="114"/>
      <c r="GQ203" s="114"/>
      <c r="GR203" s="114"/>
      <c r="GS203" s="114"/>
      <c r="GT203" s="115"/>
      <c r="GU203" s="110">
        <v>0</v>
      </c>
      <c r="GV203" s="111"/>
      <c r="GW203" s="111"/>
      <c r="GX203" s="111"/>
      <c r="GY203" s="111"/>
      <c r="GZ203" s="111"/>
      <c r="HA203" s="111"/>
      <c r="HB203" s="111"/>
      <c r="HC203" s="111"/>
      <c r="HD203" s="111"/>
      <c r="HE203" s="112"/>
      <c r="HF203" s="110">
        <v>0</v>
      </c>
      <c r="HG203" s="111"/>
      <c r="HH203" s="111"/>
      <c r="HI203" s="111"/>
      <c r="HJ203" s="111"/>
      <c r="HK203" s="111"/>
      <c r="HL203" s="111"/>
      <c r="HM203" s="111"/>
      <c r="HN203" s="112"/>
      <c r="HO203" s="113">
        <v>16</v>
      </c>
      <c r="HP203" s="114"/>
      <c r="HQ203" s="114"/>
      <c r="HR203" s="114"/>
      <c r="HS203" s="114"/>
      <c r="HT203" s="114"/>
      <c r="HU203" s="114"/>
      <c r="HV203" s="115"/>
      <c r="HW203" s="110">
        <v>0</v>
      </c>
      <c r="HX203" s="111"/>
      <c r="HY203" s="111"/>
      <c r="HZ203" s="111"/>
      <c r="IA203" s="111"/>
      <c r="IB203" s="111"/>
      <c r="IC203" s="111"/>
      <c r="ID203" s="111"/>
      <c r="IE203" s="112"/>
    </row>
    <row r="204" spans="1:239" s="32" customFormat="1" ht="42.75" customHeight="1" x14ac:dyDescent="0.2">
      <c r="A204" s="107" t="s">
        <v>84</v>
      </c>
      <c r="B204" s="108"/>
      <c r="C204" s="108"/>
      <c r="D204" s="109"/>
      <c r="E204" s="101" t="s">
        <v>230</v>
      </c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3"/>
      <c r="AH204" s="110">
        <v>0</v>
      </c>
      <c r="AI204" s="111"/>
      <c r="AJ204" s="111"/>
      <c r="AK204" s="111"/>
      <c r="AL204" s="111"/>
      <c r="AM204" s="111"/>
      <c r="AN204" s="111"/>
      <c r="AO204" s="111"/>
      <c r="AP204" s="111"/>
      <c r="AQ204" s="112"/>
      <c r="AR204" s="119">
        <v>43</v>
      </c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20">
        <v>0</v>
      </c>
      <c r="BC204" s="120"/>
      <c r="BD204" s="120"/>
      <c r="BE204" s="120"/>
      <c r="BF204" s="120"/>
      <c r="BG204" s="120"/>
      <c r="BH204" s="120"/>
      <c r="BI204" s="120"/>
      <c r="BJ204" s="120"/>
      <c r="BK204" s="119">
        <v>811</v>
      </c>
      <c r="BL204" s="119"/>
      <c r="BM204" s="119"/>
      <c r="BN204" s="119"/>
      <c r="BO204" s="119"/>
      <c r="BP204" s="119"/>
      <c r="BQ204" s="119"/>
      <c r="BR204" s="119"/>
      <c r="BS204" s="119"/>
      <c r="BT204" s="113">
        <v>138</v>
      </c>
      <c r="BU204" s="114"/>
      <c r="BV204" s="114"/>
      <c r="BW204" s="114"/>
      <c r="BX204" s="114"/>
      <c r="BY204" s="114"/>
      <c r="BZ204" s="114"/>
      <c r="CA204" s="115"/>
      <c r="CB204" s="119">
        <v>1877</v>
      </c>
      <c r="CC204" s="119"/>
      <c r="CD204" s="119"/>
      <c r="CE204" s="119"/>
      <c r="CF204" s="119"/>
      <c r="CG204" s="119"/>
      <c r="CH204" s="119"/>
      <c r="CI204" s="119"/>
      <c r="CJ204" s="119"/>
      <c r="CK204" s="119">
        <v>354</v>
      </c>
      <c r="CL204" s="119"/>
      <c r="CM204" s="119"/>
      <c r="CN204" s="119"/>
      <c r="CO204" s="119"/>
      <c r="CP204" s="119"/>
      <c r="CQ204" s="119"/>
      <c r="CR204" s="119"/>
      <c r="CS204" s="119"/>
      <c r="CT204" s="110">
        <v>0</v>
      </c>
      <c r="CU204" s="111"/>
      <c r="CV204" s="111"/>
      <c r="CW204" s="111"/>
      <c r="CX204" s="111"/>
      <c r="CY204" s="111"/>
      <c r="CZ204" s="111"/>
      <c r="DA204" s="111"/>
      <c r="DB204" s="112"/>
      <c r="DC204" s="110">
        <v>0</v>
      </c>
      <c r="DD204" s="111"/>
      <c r="DE204" s="111"/>
      <c r="DF204" s="111"/>
      <c r="DG204" s="111"/>
      <c r="DH204" s="111"/>
      <c r="DI204" s="111"/>
      <c r="DJ204" s="111"/>
      <c r="DK204" s="111"/>
      <c r="DL204" s="111"/>
      <c r="DM204" s="112"/>
      <c r="DN204" s="110">
        <v>0</v>
      </c>
      <c r="DO204" s="111"/>
      <c r="DP204" s="111"/>
      <c r="DQ204" s="111"/>
      <c r="DR204" s="111"/>
      <c r="DS204" s="111"/>
      <c r="DT204" s="111"/>
      <c r="DU204" s="112"/>
      <c r="DV204" s="110">
        <v>0</v>
      </c>
      <c r="DW204" s="111"/>
      <c r="DX204" s="111"/>
      <c r="DY204" s="111"/>
      <c r="DZ204" s="111"/>
      <c r="EA204" s="111"/>
      <c r="EB204" s="111"/>
      <c r="EC204" s="111"/>
      <c r="ED204" s="111"/>
      <c r="EE204" s="111"/>
      <c r="EF204" s="112"/>
      <c r="EG204" s="113">
        <v>1169</v>
      </c>
      <c r="EH204" s="114"/>
      <c r="EI204" s="114"/>
      <c r="EJ204" s="114"/>
      <c r="EK204" s="114"/>
      <c r="EL204" s="114"/>
      <c r="EM204" s="114"/>
      <c r="EN204" s="114"/>
      <c r="EO204" s="114"/>
      <c r="EP204" s="114"/>
      <c r="EQ204" s="114"/>
      <c r="ER204" s="114"/>
      <c r="ES204" s="115"/>
      <c r="ET204" s="110">
        <v>0</v>
      </c>
      <c r="EU204" s="111"/>
      <c r="EV204" s="111"/>
      <c r="EW204" s="111"/>
      <c r="EX204" s="111"/>
      <c r="EY204" s="111"/>
      <c r="EZ204" s="111"/>
      <c r="FA204" s="112"/>
      <c r="FB204" s="110">
        <v>0</v>
      </c>
      <c r="FC204" s="111"/>
      <c r="FD204" s="111"/>
      <c r="FE204" s="111"/>
      <c r="FF204" s="111"/>
      <c r="FG204" s="111"/>
      <c r="FH204" s="111"/>
      <c r="FI204" s="112"/>
      <c r="FJ204" s="110">
        <v>0</v>
      </c>
      <c r="FK204" s="111"/>
      <c r="FL204" s="111"/>
      <c r="FM204" s="111"/>
      <c r="FN204" s="111"/>
      <c r="FO204" s="111"/>
      <c r="FP204" s="111"/>
      <c r="FQ204" s="111"/>
      <c r="FR204" s="111"/>
      <c r="FS204" s="112"/>
      <c r="FT204" s="110">
        <v>0</v>
      </c>
      <c r="FU204" s="111"/>
      <c r="FV204" s="111"/>
      <c r="FW204" s="111"/>
      <c r="FX204" s="111"/>
      <c r="FY204" s="111"/>
      <c r="FZ204" s="111"/>
      <c r="GA204" s="111"/>
      <c r="GB204" s="112"/>
      <c r="GC204" s="110">
        <v>0</v>
      </c>
      <c r="GD204" s="111"/>
      <c r="GE204" s="111"/>
      <c r="GF204" s="111"/>
      <c r="GG204" s="111"/>
      <c r="GH204" s="111"/>
      <c r="GI204" s="111"/>
      <c r="GJ204" s="111"/>
      <c r="GK204" s="112"/>
      <c r="GL204" s="113">
        <v>0</v>
      </c>
      <c r="GM204" s="114"/>
      <c r="GN204" s="114"/>
      <c r="GO204" s="114"/>
      <c r="GP204" s="114"/>
      <c r="GQ204" s="114"/>
      <c r="GR204" s="114"/>
      <c r="GS204" s="114"/>
      <c r="GT204" s="115"/>
      <c r="GU204" s="110">
        <v>0</v>
      </c>
      <c r="GV204" s="111"/>
      <c r="GW204" s="111"/>
      <c r="GX204" s="111"/>
      <c r="GY204" s="111"/>
      <c r="GZ204" s="111"/>
      <c r="HA204" s="111"/>
      <c r="HB204" s="111"/>
      <c r="HC204" s="111"/>
      <c r="HD204" s="111"/>
      <c r="HE204" s="112"/>
      <c r="HF204" s="110">
        <v>0</v>
      </c>
      <c r="HG204" s="111"/>
      <c r="HH204" s="111"/>
      <c r="HI204" s="111"/>
      <c r="HJ204" s="111"/>
      <c r="HK204" s="111"/>
      <c r="HL204" s="111"/>
      <c r="HM204" s="111"/>
      <c r="HN204" s="112"/>
      <c r="HO204" s="113">
        <v>4395</v>
      </c>
      <c r="HP204" s="114"/>
      <c r="HQ204" s="114"/>
      <c r="HR204" s="114"/>
      <c r="HS204" s="114"/>
      <c r="HT204" s="114"/>
      <c r="HU204" s="114"/>
      <c r="HV204" s="115"/>
      <c r="HW204" s="110">
        <v>0</v>
      </c>
      <c r="HX204" s="111"/>
      <c r="HY204" s="111"/>
      <c r="HZ204" s="111"/>
      <c r="IA204" s="111"/>
      <c r="IB204" s="111"/>
      <c r="IC204" s="111"/>
      <c r="ID204" s="111"/>
      <c r="IE204" s="112"/>
    </row>
    <row r="205" spans="1:239" ht="15.75" x14ac:dyDescent="0.25"/>
    <row r="206" spans="1:239" s="25" customFormat="1" ht="30" customHeight="1" x14ac:dyDescent="0.2">
      <c r="A206" s="147" t="s">
        <v>6</v>
      </c>
      <c r="B206" s="148"/>
      <c r="C206" s="148"/>
      <c r="D206" s="148"/>
      <c r="E206" s="128" t="s">
        <v>81</v>
      </c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30"/>
      <c r="AH206" s="159" t="s">
        <v>29</v>
      </c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1"/>
      <c r="BB206" s="159" t="s">
        <v>74</v>
      </c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0"/>
      <c r="CH206" s="160"/>
      <c r="CI206" s="160"/>
      <c r="CJ206" s="160"/>
      <c r="CK206" s="160"/>
      <c r="CL206" s="160"/>
      <c r="CM206" s="160"/>
      <c r="CN206" s="160"/>
      <c r="CO206" s="160"/>
      <c r="CP206" s="160"/>
      <c r="CQ206" s="160"/>
      <c r="CR206" s="160"/>
      <c r="CS206" s="160"/>
      <c r="CT206" s="160"/>
      <c r="CU206" s="160"/>
      <c r="CV206" s="160"/>
      <c r="CW206" s="160"/>
      <c r="CX206" s="160"/>
      <c r="CY206" s="160"/>
      <c r="CZ206" s="160"/>
      <c r="DA206" s="160"/>
      <c r="DB206" s="160"/>
      <c r="DC206" s="160"/>
      <c r="DD206" s="160"/>
      <c r="DE206" s="160"/>
      <c r="DF206" s="160"/>
      <c r="DG206" s="160"/>
      <c r="DH206" s="160"/>
      <c r="DI206" s="160"/>
      <c r="DJ206" s="160"/>
      <c r="DK206" s="160"/>
      <c r="DL206" s="160"/>
      <c r="DM206" s="160"/>
      <c r="DN206" s="160"/>
      <c r="DO206" s="160"/>
      <c r="DP206" s="160"/>
      <c r="DQ206" s="160"/>
      <c r="DR206" s="160"/>
      <c r="DS206" s="160"/>
      <c r="DT206" s="160"/>
      <c r="DU206" s="160"/>
      <c r="DV206" s="160"/>
      <c r="DW206" s="160"/>
      <c r="DX206" s="160"/>
      <c r="DY206" s="160"/>
      <c r="DZ206" s="160"/>
      <c r="EA206" s="160"/>
      <c r="EB206" s="160"/>
      <c r="EC206" s="160"/>
      <c r="ED206" s="160"/>
      <c r="EE206" s="160"/>
      <c r="EF206" s="160"/>
      <c r="EG206" s="160"/>
      <c r="EH206" s="160"/>
      <c r="EI206" s="160"/>
      <c r="EJ206" s="160"/>
      <c r="EK206" s="160"/>
      <c r="EL206" s="160"/>
      <c r="EM206" s="160"/>
      <c r="EN206" s="160"/>
      <c r="EO206" s="160"/>
      <c r="EP206" s="160"/>
      <c r="EQ206" s="160"/>
      <c r="ER206" s="160"/>
      <c r="ES206" s="160"/>
      <c r="ET206" s="160"/>
      <c r="EU206" s="160"/>
      <c r="EV206" s="160"/>
      <c r="EW206" s="160"/>
      <c r="EX206" s="160"/>
      <c r="EY206" s="160"/>
      <c r="EZ206" s="160"/>
      <c r="FA206" s="160"/>
      <c r="FB206" s="160"/>
      <c r="FC206" s="160"/>
      <c r="FD206" s="160"/>
      <c r="FE206" s="160"/>
      <c r="FF206" s="160"/>
      <c r="FG206" s="160"/>
      <c r="FH206" s="160"/>
      <c r="FI206" s="160"/>
      <c r="FJ206" s="160"/>
      <c r="FK206" s="160"/>
      <c r="FL206" s="160"/>
      <c r="FM206" s="160"/>
      <c r="FN206" s="160"/>
      <c r="FO206" s="160"/>
      <c r="FP206" s="160"/>
      <c r="FQ206" s="160"/>
      <c r="FR206" s="160"/>
      <c r="FS206" s="160"/>
      <c r="FT206" s="160"/>
      <c r="FU206" s="160"/>
      <c r="FV206" s="160"/>
      <c r="FW206" s="160"/>
      <c r="FX206" s="160"/>
      <c r="FY206" s="160"/>
      <c r="FZ206" s="160"/>
      <c r="GA206" s="160"/>
      <c r="GB206" s="160"/>
      <c r="GC206" s="160"/>
      <c r="GD206" s="160"/>
      <c r="GE206" s="160"/>
      <c r="GF206" s="160"/>
      <c r="GG206" s="160"/>
      <c r="GH206" s="160"/>
      <c r="GI206" s="160"/>
      <c r="GJ206" s="160"/>
      <c r="GK206" s="161"/>
    </row>
    <row r="207" spans="1:239" s="26" customFormat="1" ht="54.75" customHeight="1" x14ac:dyDescent="0.2">
      <c r="A207" s="150"/>
      <c r="B207" s="151"/>
      <c r="C207" s="151"/>
      <c r="D207" s="151"/>
      <c r="E207" s="131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3"/>
      <c r="AH207" s="134" t="s">
        <v>72</v>
      </c>
      <c r="AI207" s="134"/>
      <c r="AJ207" s="134"/>
      <c r="AK207" s="134"/>
      <c r="AL207" s="134"/>
      <c r="AM207" s="134"/>
      <c r="AN207" s="134"/>
      <c r="AO207" s="134"/>
      <c r="AP207" s="134"/>
      <c r="AQ207" s="135"/>
      <c r="AR207" s="136" t="s">
        <v>73</v>
      </c>
      <c r="AS207" s="137"/>
      <c r="AT207" s="137"/>
      <c r="AU207" s="137"/>
      <c r="AV207" s="137"/>
      <c r="AW207" s="137"/>
      <c r="AX207" s="137"/>
      <c r="AY207" s="137"/>
      <c r="AZ207" s="137"/>
      <c r="BA207" s="138"/>
      <c r="BB207" s="139"/>
      <c r="BC207" s="140"/>
      <c r="BD207" s="140"/>
      <c r="BE207" s="140"/>
      <c r="BF207" s="140"/>
      <c r="BG207" s="140"/>
      <c r="BH207" s="141"/>
      <c r="BI207" s="139"/>
      <c r="BJ207" s="140"/>
      <c r="BK207" s="140"/>
      <c r="BL207" s="140"/>
      <c r="BM207" s="140"/>
      <c r="BN207" s="140"/>
      <c r="BO207" s="141"/>
      <c r="BP207" s="139"/>
      <c r="BQ207" s="140"/>
      <c r="BR207" s="140"/>
      <c r="BS207" s="140"/>
      <c r="BT207" s="140"/>
      <c r="BU207" s="140"/>
      <c r="BV207" s="141"/>
      <c r="BW207" s="139"/>
      <c r="BX207" s="140"/>
      <c r="BY207" s="140"/>
      <c r="BZ207" s="140"/>
      <c r="CA207" s="140"/>
      <c r="CB207" s="140"/>
      <c r="CC207" s="141"/>
      <c r="CD207" s="139"/>
      <c r="CE207" s="140"/>
      <c r="CF207" s="140"/>
      <c r="CG207" s="140"/>
      <c r="CH207" s="140"/>
      <c r="CI207" s="140"/>
      <c r="CJ207" s="141"/>
      <c r="CK207" s="139"/>
      <c r="CL207" s="140"/>
      <c r="CM207" s="140"/>
      <c r="CN207" s="140"/>
      <c r="CO207" s="140"/>
      <c r="CP207" s="140"/>
      <c r="CQ207" s="141"/>
      <c r="CR207" s="139"/>
      <c r="CS207" s="140"/>
      <c r="CT207" s="140"/>
      <c r="CU207" s="140"/>
      <c r="CV207" s="140"/>
      <c r="CW207" s="140"/>
      <c r="CX207" s="141"/>
      <c r="CY207" s="139"/>
      <c r="CZ207" s="140"/>
      <c r="DA207" s="140"/>
      <c r="DB207" s="140"/>
      <c r="DC207" s="140"/>
      <c r="DD207" s="140"/>
      <c r="DE207" s="141"/>
      <c r="DF207" s="139"/>
      <c r="DG207" s="140"/>
      <c r="DH207" s="140"/>
      <c r="DI207" s="140"/>
      <c r="DJ207" s="140"/>
      <c r="DK207" s="140"/>
      <c r="DL207" s="141"/>
      <c r="DM207" s="139"/>
      <c r="DN207" s="140"/>
      <c r="DO207" s="140"/>
      <c r="DP207" s="140"/>
      <c r="DQ207" s="140"/>
      <c r="DR207" s="140"/>
      <c r="DS207" s="141"/>
      <c r="DT207" s="139"/>
      <c r="DU207" s="140"/>
      <c r="DV207" s="140"/>
      <c r="DW207" s="140"/>
      <c r="DX207" s="140"/>
      <c r="DY207" s="140"/>
      <c r="DZ207" s="141"/>
      <c r="EA207" s="139"/>
      <c r="EB207" s="140"/>
      <c r="EC207" s="140"/>
      <c r="ED207" s="140"/>
      <c r="EE207" s="140"/>
      <c r="EF207" s="140"/>
      <c r="EG207" s="141"/>
      <c r="EH207" s="139"/>
      <c r="EI207" s="140"/>
      <c r="EJ207" s="140"/>
      <c r="EK207" s="140"/>
      <c r="EL207" s="140"/>
      <c r="EM207" s="140"/>
      <c r="EN207" s="141"/>
      <c r="EO207" s="139"/>
      <c r="EP207" s="140"/>
      <c r="EQ207" s="140"/>
      <c r="ER207" s="140"/>
      <c r="ES207" s="140"/>
      <c r="ET207" s="140"/>
      <c r="EU207" s="141"/>
      <c r="EV207" s="139"/>
      <c r="EW207" s="140"/>
      <c r="EX207" s="140"/>
      <c r="EY207" s="140"/>
      <c r="EZ207" s="140"/>
      <c r="FA207" s="140"/>
      <c r="FB207" s="141"/>
      <c r="FC207" s="139"/>
      <c r="FD207" s="140"/>
      <c r="FE207" s="140"/>
      <c r="FF207" s="140"/>
      <c r="FG207" s="140"/>
      <c r="FH207" s="140"/>
      <c r="FI207" s="141"/>
      <c r="FJ207" s="139"/>
      <c r="FK207" s="140"/>
      <c r="FL207" s="140"/>
      <c r="FM207" s="140"/>
      <c r="FN207" s="140"/>
      <c r="FO207" s="140"/>
      <c r="FP207" s="141"/>
      <c r="FQ207" s="139"/>
      <c r="FR207" s="140"/>
      <c r="FS207" s="140"/>
      <c r="FT207" s="140"/>
      <c r="FU207" s="140"/>
      <c r="FV207" s="140"/>
      <c r="FW207" s="141"/>
      <c r="FX207" s="139"/>
      <c r="FY207" s="140"/>
      <c r="FZ207" s="140"/>
      <c r="GA207" s="140"/>
      <c r="GB207" s="140"/>
      <c r="GC207" s="140"/>
      <c r="GD207" s="141"/>
      <c r="GE207" s="139"/>
      <c r="GF207" s="140"/>
      <c r="GG207" s="140"/>
      <c r="GH207" s="140"/>
      <c r="GI207" s="140"/>
      <c r="GJ207" s="140"/>
      <c r="GK207" s="141"/>
    </row>
    <row r="208" spans="1:239" s="27" customFormat="1" x14ac:dyDescent="0.2">
      <c r="A208" s="110">
        <v>1</v>
      </c>
      <c r="B208" s="111"/>
      <c r="C208" s="111"/>
      <c r="D208" s="111"/>
      <c r="E208" s="110">
        <v>2</v>
      </c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2"/>
      <c r="AH208" s="113">
        <v>64</v>
      </c>
      <c r="AI208" s="114"/>
      <c r="AJ208" s="114"/>
      <c r="AK208" s="114"/>
      <c r="AL208" s="114"/>
      <c r="AM208" s="114"/>
      <c r="AN208" s="114"/>
      <c r="AO208" s="114"/>
      <c r="AP208" s="114"/>
      <c r="AQ208" s="115"/>
      <c r="AR208" s="113">
        <v>65</v>
      </c>
      <c r="AS208" s="114"/>
      <c r="AT208" s="114"/>
      <c r="AU208" s="114"/>
      <c r="AV208" s="114"/>
      <c r="AW208" s="114"/>
      <c r="AX208" s="114"/>
      <c r="AY208" s="114"/>
      <c r="AZ208" s="114"/>
      <c r="BA208" s="115"/>
      <c r="BB208" s="110">
        <v>66</v>
      </c>
      <c r="BC208" s="111"/>
      <c r="BD208" s="111"/>
      <c r="BE208" s="111"/>
      <c r="BF208" s="111"/>
      <c r="BG208" s="111"/>
      <c r="BH208" s="112"/>
      <c r="BI208" s="110">
        <v>67</v>
      </c>
      <c r="BJ208" s="111"/>
      <c r="BK208" s="111"/>
      <c r="BL208" s="111"/>
      <c r="BM208" s="111"/>
      <c r="BN208" s="111"/>
      <c r="BO208" s="112"/>
      <c r="BP208" s="110">
        <v>68</v>
      </c>
      <c r="BQ208" s="111"/>
      <c r="BR208" s="111"/>
      <c r="BS208" s="111"/>
      <c r="BT208" s="111"/>
      <c r="BU208" s="111"/>
      <c r="BV208" s="112"/>
      <c r="BW208" s="110">
        <v>69</v>
      </c>
      <c r="BX208" s="111"/>
      <c r="BY208" s="111"/>
      <c r="BZ208" s="111"/>
      <c r="CA208" s="111"/>
      <c r="CB208" s="111"/>
      <c r="CC208" s="112"/>
      <c r="CD208" s="110">
        <v>70</v>
      </c>
      <c r="CE208" s="111"/>
      <c r="CF208" s="111"/>
      <c r="CG208" s="111"/>
      <c r="CH208" s="111"/>
      <c r="CI208" s="111"/>
      <c r="CJ208" s="112"/>
      <c r="CK208" s="110">
        <v>71</v>
      </c>
      <c r="CL208" s="111"/>
      <c r="CM208" s="111"/>
      <c r="CN208" s="111"/>
      <c r="CO208" s="111"/>
      <c r="CP208" s="111"/>
      <c r="CQ208" s="112"/>
      <c r="CR208" s="110">
        <v>72</v>
      </c>
      <c r="CS208" s="111"/>
      <c r="CT208" s="111"/>
      <c r="CU208" s="111"/>
      <c r="CV208" s="111"/>
      <c r="CW208" s="111"/>
      <c r="CX208" s="112"/>
      <c r="CY208" s="110">
        <v>73</v>
      </c>
      <c r="CZ208" s="111"/>
      <c r="DA208" s="111"/>
      <c r="DB208" s="111"/>
      <c r="DC208" s="111"/>
      <c r="DD208" s="111"/>
      <c r="DE208" s="112"/>
      <c r="DF208" s="110">
        <v>74</v>
      </c>
      <c r="DG208" s="111"/>
      <c r="DH208" s="111"/>
      <c r="DI208" s="111"/>
      <c r="DJ208" s="111"/>
      <c r="DK208" s="111"/>
      <c r="DL208" s="112"/>
      <c r="DM208" s="110">
        <v>75</v>
      </c>
      <c r="DN208" s="111"/>
      <c r="DO208" s="111"/>
      <c r="DP208" s="111"/>
      <c r="DQ208" s="111"/>
      <c r="DR208" s="111"/>
      <c r="DS208" s="112"/>
      <c r="DT208" s="110">
        <v>76</v>
      </c>
      <c r="DU208" s="111"/>
      <c r="DV208" s="111"/>
      <c r="DW208" s="111"/>
      <c r="DX208" s="111"/>
      <c r="DY208" s="111"/>
      <c r="DZ208" s="112"/>
      <c r="EA208" s="110">
        <v>77</v>
      </c>
      <c r="EB208" s="111"/>
      <c r="EC208" s="111"/>
      <c r="ED208" s="111"/>
      <c r="EE208" s="111"/>
      <c r="EF208" s="111"/>
      <c r="EG208" s="112"/>
      <c r="EH208" s="110">
        <v>78</v>
      </c>
      <c r="EI208" s="111"/>
      <c r="EJ208" s="111"/>
      <c r="EK208" s="111"/>
      <c r="EL208" s="111"/>
      <c r="EM208" s="111"/>
      <c r="EN208" s="112"/>
      <c r="EO208" s="110">
        <v>79</v>
      </c>
      <c r="EP208" s="111"/>
      <c r="EQ208" s="111"/>
      <c r="ER208" s="111"/>
      <c r="ES208" s="111"/>
      <c r="ET208" s="111"/>
      <c r="EU208" s="112"/>
      <c r="EV208" s="110">
        <v>80</v>
      </c>
      <c r="EW208" s="111"/>
      <c r="EX208" s="111"/>
      <c r="EY208" s="111"/>
      <c r="EZ208" s="111"/>
      <c r="FA208" s="111"/>
      <c r="FB208" s="112"/>
      <c r="FC208" s="110">
        <v>81</v>
      </c>
      <c r="FD208" s="111"/>
      <c r="FE208" s="111"/>
      <c r="FF208" s="111"/>
      <c r="FG208" s="111"/>
      <c r="FH208" s="111"/>
      <c r="FI208" s="112"/>
      <c r="FJ208" s="110">
        <v>82</v>
      </c>
      <c r="FK208" s="111"/>
      <c r="FL208" s="111"/>
      <c r="FM208" s="111"/>
      <c r="FN208" s="111"/>
      <c r="FO208" s="111"/>
      <c r="FP208" s="112"/>
      <c r="FQ208" s="110">
        <v>83</v>
      </c>
      <c r="FR208" s="111"/>
      <c r="FS208" s="111"/>
      <c r="FT208" s="111"/>
      <c r="FU208" s="111"/>
      <c r="FV208" s="111"/>
      <c r="FW208" s="112"/>
      <c r="FX208" s="110">
        <v>84</v>
      </c>
      <c r="FY208" s="111"/>
      <c r="FZ208" s="111"/>
      <c r="GA208" s="111"/>
      <c r="GB208" s="111"/>
      <c r="GC208" s="111"/>
      <c r="GD208" s="112"/>
      <c r="GE208" s="110"/>
      <c r="GF208" s="111"/>
      <c r="GG208" s="111"/>
      <c r="GH208" s="111"/>
      <c r="GI208" s="111"/>
      <c r="GJ208" s="111"/>
      <c r="GK208" s="112"/>
    </row>
    <row r="209" spans="1:235" s="28" customFormat="1" ht="21" customHeight="1" x14ac:dyDescent="0.2">
      <c r="A209" s="164" t="s">
        <v>24</v>
      </c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6"/>
      <c r="AH209" s="116">
        <f>AH210+AH213+AH216+AH223+AH229+AH233+AH241+AH248+AH252+AH258+AH262+AH266+AH270+AH275+AH278+AH281+AH286+AH290+AH293+AH296+AH302+AH306</f>
        <v>3727</v>
      </c>
      <c r="AI209" s="117"/>
      <c r="AJ209" s="117"/>
      <c r="AK209" s="117"/>
      <c r="AL209" s="117"/>
      <c r="AM209" s="117"/>
      <c r="AN209" s="117"/>
      <c r="AO209" s="117"/>
      <c r="AP209" s="117"/>
      <c r="AQ209" s="118"/>
      <c r="AR209" s="116">
        <f>AR210+AR213+AR216+AR223+AR229+AR233+AR241+AR248+AR252+AR258+AR262+AR266+AR270+AR275+AR278+AR281+AR286+AR290+AR293+AR296+AR302+AR306</f>
        <v>910</v>
      </c>
      <c r="AS209" s="117"/>
      <c r="AT209" s="117"/>
      <c r="AU209" s="117"/>
      <c r="AV209" s="117"/>
      <c r="AW209" s="117"/>
      <c r="AX209" s="117"/>
      <c r="AY209" s="117"/>
      <c r="AZ209" s="117"/>
      <c r="BA209" s="118"/>
      <c r="BB209" s="121"/>
      <c r="BC209" s="122"/>
      <c r="BD209" s="122"/>
      <c r="BE209" s="122"/>
      <c r="BF209" s="122"/>
      <c r="BG209" s="122"/>
      <c r="BH209" s="123"/>
      <c r="BI209" s="121"/>
      <c r="BJ209" s="122"/>
      <c r="BK209" s="122"/>
      <c r="BL209" s="122"/>
      <c r="BM209" s="122"/>
      <c r="BN209" s="122"/>
      <c r="BO209" s="123"/>
      <c r="BP209" s="121"/>
      <c r="BQ209" s="122"/>
      <c r="BR209" s="122"/>
      <c r="BS209" s="122"/>
      <c r="BT209" s="122"/>
      <c r="BU209" s="122"/>
      <c r="BV209" s="123"/>
      <c r="BW209" s="121"/>
      <c r="BX209" s="122"/>
      <c r="BY209" s="122"/>
      <c r="BZ209" s="122"/>
      <c r="CA209" s="122"/>
      <c r="CB209" s="122"/>
      <c r="CC209" s="123"/>
      <c r="CD209" s="121"/>
      <c r="CE209" s="122"/>
      <c r="CF209" s="122"/>
      <c r="CG209" s="122"/>
      <c r="CH209" s="122"/>
      <c r="CI209" s="122"/>
      <c r="CJ209" s="123"/>
      <c r="CK209" s="121"/>
      <c r="CL209" s="122"/>
      <c r="CM209" s="122"/>
      <c r="CN209" s="122"/>
      <c r="CO209" s="122"/>
      <c r="CP209" s="122"/>
      <c r="CQ209" s="123"/>
      <c r="CR209" s="121"/>
      <c r="CS209" s="122"/>
      <c r="CT209" s="122"/>
      <c r="CU209" s="122"/>
      <c r="CV209" s="122"/>
      <c r="CW209" s="122"/>
      <c r="CX209" s="123"/>
      <c r="CY209" s="121"/>
      <c r="CZ209" s="122"/>
      <c r="DA209" s="122"/>
      <c r="DB209" s="122"/>
      <c r="DC209" s="122"/>
      <c r="DD209" s="122"/>
      <c r="DE209" s="123"/>
      <c r="DF209" s="121"/>
      <c r="DG209" s="122"/>
      <c r="DH209" s="122"/>
      <c r="DI209" s="122"/>
      <c r="DJ209" s="122"/>
      <c r="DK209" s="122"/>
      <c r="DL209" s="123"/>
      <c r="DM209" s="121"/>
      <c r="DN209" s="122"/>
      <c r="DO209" s="122"/>
      <c r="DP209" s="122"/>
      <c r="DQ209" s="122"/>
      <c r="DR209" s="122"/>
      <c r="DS209" s="123"/>
      <c r="DT209" s="121"/>
      <c r="DU209" s="122"/>
      <c r="DV209" s="122"/>
      <c r="DW209" s="122"/>
      <c r="DX209" s="122"/>
      <c r="DY209" s="122"/>
      <c r="DZ209" s="123"/>
      <c r="EA209" s="121"/>
      <c r="EB209" s="122"/>
      <c r="EC209" s="122"/>
      <c r="ED209" s="122"/>
      <c r="EE209" s="122"/>
      <c r="EF209" s="122"/>
      <c r="EG209" s="123"/>
      <c r="EH209" s="121"/>
      <c r="EI209" s="122"/>
      <c r="EJ209" s="122"/>
      <c r="EK209" s="122"/>
      <c r="EL209" s="122"/>
      <c r="EM209" s="122"/>
      <c r="EN209" s="123"/>
      <c r="EO209" s="121"/>
      <c r="EP209" s="122"/>
      <c r="EQ209" s="122"/>
      <c r="ER209" s="122"/>
      <c r="ES209" s="122"/>
      <c r="ET209" s="122"/>
      <c r="EU209" s="123"/>
      <c r="EV209" s="121"/>
      <c r="EW209" s="122"/>
      <c r="EX209" s="122"/>
      <c r="EY209" s="122"/>
      <c r="EZ209" s="122"/>
      <c r="FA209" s="122"/>
      <c r="FB209" s="123"/>
      <c r="FC209" s="121"/>
      <c r="FD209" s="122"/>
      <c r="FE209" s="122"/>
      <c r="FF209" s="122"/>
      <c r="FG209" s="122"/>
      <c r="FH209" s="122"/>
      <c r="FI209" s="123"/>
      <c r="FJ209" s="121"/>
      <c r="FK209" s="122"/>
      <c r="FL209" s="122"/>
      <c r="FM209" s="122"/>
      <c r="FN209" s="122"/>
      <c r="FO209" s="122"/>
      <c r="FP209" s="123"/>
      <c r="FQ209" s="121"/>
      <c r="FR209" s="122"/>
      <c r="FS209" s="122"/>
      <c r="FT209" s="122"/>
      <c r="FU209" s="122"/>
      <c r="FV209" s="122"/>
      <c r="FW209" s="123"/>
      <c r="FX209" s="121"/>
      <c r="FY209" s="122"/>
      <c r="FZ209" s="122"/>
      <c r="GA209" s="122"/>
      <c r="GB209" s="122"/>
      <c r="GC209" s="122"/>
      <c r="GD209" s="123"/>
      <c r="GE209" s="121"/>
      <c r="GF209" s="122"/>
      <c r="GG209" s="122"/>
      <c r="GH209" s="122"/>
      <c r="GI209" s="122"/>
      <c r="GJ209" s="122"/>
      <c r="GK209" s="123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</row>
    <row r="210" spans="1:235" s="32" customFormat="1" ht="21" customHeight="1" x14ac:dyDescent="0.2">
      <c r="A210" s="107">
        <v>1</v>
      </c>
      <c r="B210" s="108"/>
      <c r="C210" s="108"/>
      <c r="D210" s="109"/>
      <c r="E210" s="104" t="s">
        <v>87</v>
      </c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6"/>
      <c r="AH210" s="116">
        <f>AH211+AH212</f>
        <v>0</v>
      </c>
      <c r="AI210" s="117"/>
      <c r="AJ210" s="117"/>
      <c r="AK210" s="117"/>
      <c r="AL210" s="117"/>
      <c r="AM210" s="117"/>
      <c r="AN210" s="117"/>
      <c r="AO210" s="117"/>
      <c r="AP210" s="117"/>
      <c r="AQ210" s="118"/>
      <c r="AR210" s="116">
        <f>AR211+AR212</f>
        <v>0</v>
      </c>
      <c r="AS210" s="117"/>
      <c r="AT210" s="117"/>
      <c r="AU210" s="117"/>
      <c r="AV210" s="117"/>
      <c r="AW210" s="117"/>
      <c r="AX210" s="117"/>
      <c r="AY210" s="117"/>
      <c r="AZ210" s="117"/>
      <c r="BA210" s="118"/>
      <c r="BB210" s="110"/>
      <c r="BC210" s="111"/>
      <c r="BD210" s="111"/>
      <c r="BE210" s="111"/>
      <c r="BF210" s="111"/>
      <c r="BG210" s="111"/>
      <c r="BH210" s="112"/>
      <c r="BI210" s="110"/>
      <c r="BJ210" s="111"/>
      <c r="BK210" s="111"/>
      <c r="BL210" s="111"/>
      <c r="BM210" s="111"/>
      <c r="BN210" s="111"/>
      <c r="BO210" s="112"/>
      <c r="BP210" s="110"/>
      <c r="BQ210" s="111"/>
      <c r="BR210" s="111"/>
      <c r="BS210" s="111"/>
      <c r="BT210" s="111"/>
      <c r="BU210" s="111"/>
      <c r="BV210" s="112"/>
      <c r="BW210" s="110"/>
      <c r="BX210" s="111"/>
      <c r="BY210" s="111"/>
      <c r="BZ210" s="111"/>
      <c r="CA210" s="111"/>
      <c r="CB210" s="111"/>
      <c r="CC210" s="112"/>
      <c r="CD210" s="110"/>
      <c r="CE210" s="111"/>
      <c r="CF210" s="111"/>
      <c r="CG210" s="111"/>
      <c r="CH210" s="111"/>
      <c r="CI210" s="111"/>
      <c r="CJ210" s="112"/>
      <c r="CK210" s="110"/>
      <c r="CL210" s="111"/>
      <c r="CM210" s="111"/>
      <c r="CN210" s="111"/>
      <c r="CO210" s="111"/>
      <c r="CP210" s="111"/>
      <c r="CQ210" s="112"/>
      <c r="CR210" s="110"/>
      <c r="CS210" s="111"/>
      <c r="CT210" s="111"/>
      <c r="CU210" s="111"/>
      <c r="CV210" s="111"/>
      <c r="CW210" s="111"/>
      <c r="CX210" s="112"/>
      <c r="CY210" s="110"/>
      <c r="CZ210" s="111"/>
      <c r="DA210" s="111"/>
      <c r="DB210" s="111"/>
      <c r="DC210" s="111"/>
      <c r="DD210" s="111"/>
      <c r="DE210" s="112"/>
      <c r="DF210" s="110"/>
      <c r="DG210" s="111"/>
      <c r="DH210" s="111"/>
      <c r="DI210" s="111"/>
      <c r="DJ210" s="111"/>
      <c r="DK210" s="111"/>
      <c r="DL210" s="112"/>
      <c r="DM210" s="110"/>
      <c r="DN210" s="111"/>
      <c r="DO210" s="111"/>
      <c r="DP210" s="111"/>
      <c r="DQ210" s="111"/>
      <c r="DR210" s="111"/>
      <c r="DS210" s="112"/>
      <c r="DT210" s="110"/>
      <c r="DU210" s="111"/>
      <c r="DV210" s="111"/>
      <c r="DW210" s="111"/>
      <c r="DX210" s="111"/>
      <c r="DY210" s="111"/>
      <c r="DZ210" s="112"/>
      <c r="EA210" s="110"/>
      <c r="EB210" s="111"/>
      <c r="EC210" s="111"/>
      <c r="ED210" s="111"/>
      <c r="EE210" s="111"/>
      <c r="EF210" s="111"/>
      <c r="EG210" s="112"/>
      <c r="EH210" s="110"/>
      <c r="EI210" s="111"/>
      <c r="EJ210" s="111"/>
      <c r="EK210" s="111"/>
      <c r="EL210" s="111"/>
      <c r="EM210" s="111"/>
      <c r="EN210" s="112"/>
      <c r="EO210" s="110"/>
      <c r="EP210" s="111"/>
      <c r="EQ210" s="111"/>
      <c r="ER210" s="111"/>
      <c r="ES210" s="111"/>
      <c r="ET210" s="111"/>
      <c r="EU210" s="112"/>
      <c r="EV210" s="110"/>
      <c r="EW210" s="111"/>
      <c r="EX210" s="111"/>
      <c r="EY210" s="111"/>
      <c r="EZ210" s="111"/>
      <c r="FA210" s="111"/>
      <c r="FB210" s="112"/>
      <c r="FC210" s="110"/>
      <c r="FD210" s="111"/>
      <c r="FE210" s="111"/>
      <c r="FF210" s="111"/>
      <c r="FG210" s="111"/>
      <c r="FH210" s="111"/>
      <c r="FI210" s="112"/>
      <c r="FJ210" s="110"/>
      <c r="FK210" s="111"/>
      <c r="FL210" s="111"/>
      <c r="FM210" s="111"/>
      <c r="FN210" s="111"/>
      <c r="FO210" s="111"/>
      <c r="FP210" s="112"/>
      <c r="FQ210" s="110"/>
      <c r="FR210" s="111"/>
      <c r="FS210" s="111"/>
      <c r="FT210" s="111"/>
      <c r="FU210" s="111"/>
      <c r="FV210" s="111"/>
      <c r="FW210" s="112"/>
      <c r="FX210" s="110"/>
      <c r="FY210" s="111"/>
      <c r="FZ210" s="111"/>
      <c r="GA210" s="111"/>
      <c r="GB210" s="111"/>
      <c r="GC210" s="111"/>
      <c r="GD210" s="112"/>
      <c r="GE210" s="110"/>
      <c r="GF210" s="111"/>
      <c r="GG210" s="111"/>
      <c r="GH210" s="111"/>
      <c r="GI210" s="111"/>
      <c r="GJ210" s="111"/>
      <c r="GK210" s="112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</row>
    <row r="211" spans="1:235" s="32" customFormat="1" ht="48" customHeight="1" x14ac:dyDescent="0.2">
      <c r="A211" s="107" t="s">
        <v>155</v>
      </c>
      <c r="B211" s="108"/>
      <c r="C211" s="108"/>
      <c r="D211" s="109"/>
      <c r="E211" s="101" t="s">
        <v>88</v>
      </c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3"/>
      <c r="AH211" s="113">
        <v>0</v>
      </c>
      <c r="AI211" s="114"/>
      <c r="AJ211" s="114"/>
      <c r="AK211" s="114"/>
      <c r="AL211" s="114"/>
      <c r="AM211" s="114"/>
      <c r="AN211" s="114"/>
      <c r="AO211" s="114"/>
      <c r="AP211" s="114"/>
      <c r="AQ211" s="115"/>
      <c r="AR211" s="113">
        <v>0</v>
      </c>
      <c r="AS211" s="114"/>
      <c r="AT211" s="114"/>
      <c r="AU211" s="114"/>
      <c r="AV211" s="114"/>
      <c r="AW211" s="114"/>
      <c r="AX211" s="114"/>
      <c r="AY211" s="114"/>
      <c r="AZ211" s="114"/>
      <c r="BA211" s="115"/>
      <c r="BB211" s="110"/>
      <c r="BC211" s="111"/>
      <c r="BD211" s="111"/>
      <c r="BE211" s="111"/>
      <c r="BF211" s="111"/>
      <c r="BG211" s="111"/>
      <c r="BH211" s="112"/>
      <c r="BI211" s="110"/>
      <c r="BJ211" s="111"/>
      <c r="BK211" s="111"/>
      <c r="BL211" s="111"/>
      <c r="BM211" s="111"/>
      <c r="BN211" s="111"/>
      <c r="BO211" s="112"/>
      <c r="BP211" s="110"/>
      <c r="BQ211" s="111"/>
      <c r="BR211" s="111"/>
      <c r="BS211" s="111"/>
      <c r="BT211" s="111"/>
      <c r="BU211" s="111"/>
      <c r="BV211" s="112"/>
      <c r="BW211" s="110"/>
      <c r="BX211" s="111"/>
      <c r="BY211" s="111"/>
      <c r="BZ211" s="111"/>
      <c r="CA211" s="111"/>
      <c r="CB211" s="111"/>
      <c r="CC211" s="112"/>
      <c r="CD211" s="110"/>
      <c r="CE211" s="111"/>
      <c r="CF211" s="111"/>
      <c r="CG211" s="111"/>
      <c r="CH211" s="111"/>
      <c r="CI211" s="111"/>
      <c r="CJ211" s="112"/>
      <c r="CK211" s="110"/>
      <c r="CL211" s="111"/>
      <c r="CM211" s="111"/>
      <c r="CN211" s="111"/>
      <c r="CO211" s="111"/>
      <c r="CP211" s="111"/>
      <c r="CQ211" s="112"/>
      <c r="CR211" s="110"/>
      <c r="CS211" s="111"/>
      <c r="CT211" s="111"/>
      <c r="CU211" s="111"/>
      <c r="CV211" s="111"/>
      <c r="CW211" s="111"/>
      <c r="CX211" s="112"/>
      <c r="CY211" s="110"/>
      <c r="CZ211" s="111"/>
      <c r="DA211" s="111"/>
      <c r="DB211" s="111"/>
      <c r="DC211" s="111"/>
      <c r="DD211" s="111"/>
      <c r="DE211" s="112"/>
      <c r="DF211" s="110"/>
      <c r="DG211" s="111"/>
      <c r="DH211" s="111"/>
      <c r="DI211" s="111"/>
      <c r="DJ211" s="111"/>
      <c r="DK211" s="111"/>
      <c r="DL211" s="112"/>
      <c r="DM211" s="110"/>
      <c r="DN211" s="111"/>
      <c r="DO211" s="111"/>
      <c r="DP211" s="111"/>
      <c r="DQ211" s="111"/>
      <c r="DR211" s="111"/>
      <c r="DS211" s="112"/>
      <c r="DT211" s="110"/>
      <c r="DU211" s="111"/>
      <c r="DV211" s="111"/>
      <c r="DW211" s="111"/>
      <c r="DX211" s="111"/>
      <c r="DY211" s="111"/>
      <c r="DZ211" s="112"/>
      <c r="EA211" s="110"/>
      <c r="EB211" s="111"/>
      <c r="EC211" s="111"/>
      <c r="ED211" s="111"/>
      <c r="EE211" s="111"/>
      <c r="EF211" s="111"/>
      <c r="EG211" s="112"/>
      <c r="EH211" s="110"/>
      <c r="EI211" s="111"/>
      <c r="EJ211" s="111"/>
      <c r="EK211" s="111"/>
      <c r="EL211" s="111"/>
      <c r="EM211" s="111"/>
      <c r="EN211" s="112"/>
      <c r="EO211" s="110"/>
      <c r="EP211" s="111"/>
      <c r="EQ211" s="111"/>
      <c r="ER211" s="111"/>
      <c r="ES211" s="111"/>
      <c r="ET211" s="111"/>
      <c r="EU211" s="112"/>
      <c r="EV211" s="110"/>
      <c r="EW211" s="111"/>
      <c r="EX211" s="111"/>
      <c r="EY211" s="111"/>
      <c r="EZ211" s="111"/>
      <c r="FA211" s="111"/>
      <c r="FB211" s="112"/>
      <c r="FC211" s="110"/>
      <c r="FD211" s="111"/>
      <c r="FE211" s="111"/>
      <c r="FF211" s="111"/>
      <c r="FG211" s="111"/>
      <c r="FH211" s="111"/>
      <c r="FI211" s="112"/>
      <c r="FJ211" s="110"/>
      <c r="FK211" s="111"/>
      <c r="FL211" s="111"/>
      <c r="FM211" s="111"/>
      <c r="FN211" s="111"/>
      <c r="FO211" s="111"/>
      <c r="FP211" s="112"/>
      <c r="FQ211" s="110"/>
      <c r="FR211" s="111"/>
      <c r="FS211" s="111"/>
      <c r="FT211" s="111"/>
      <c r="FU211" s="111"/>
      <c r="FV211" s="111"/>
      <c r="FW211" s="112"/>
      <c r="FX211" s="110"/>
      <c r="FY211" s="111"/>
      <c r="FZ211" s="111"/>
      <c r="GA211" s="111"/>
      <c r="GB211" s="111"/>
      <c r="GC211" s="111"/>
      <c r="GD211" s="112"/>
      <c r="GE211" s="110"/>
      <c r="GF211" s="111"/>
      <c r="GG211" s="111"/>
      <c r="GH211" s="111"/>
      <c r="GI211" s="111"/>
      <c r="GJ211" s="111"/>
      <c r="GK211" s="112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</row>
    <row r="212" spans="1:235" s="32" customFormat="1" ht="21" customHeight="1" x14ac:dyDescent="0.2">
      <c r="A212" s="107" t="s">
        <v>207</v>
      </c>
      <c r="B212" s="108"/>
      <c r="C212" s="108"/>
      <c r="D212" s="109"/>
      <c r="E212" s="101" t="s">
        <v>208</v>
      </c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3"/>
      <c r="AH212" s="113">
        <v>0</v>
      </c>
      <c r="AI212" s="114"/>
      <c r="AJ212" s="114"/>
      <c r="AK212" s="114"/>
      <c r="AL212" s="114"/>
      <c r="AM212" s="114"/>
      <c r="AN212" s="114"/>
      <c r="AO212" s="114"/>
      <c r="AP212" s="114"/>
      <c r="AQ212" s="115"/>
      <c r="AR212" s="113">
        <v>0</v>
      </c>
      <c r="AS212" s="114"/>
      <c r="AT212" s="114"/>
      <c r="AU212" s="114"/>
      <c r="AV212" s="114"/>
      <c r="AW212" s="114"/>
      <c r="AX212" s="114"/>
      <c r="AY212" s="114"/>
      <c r="AZ212" s="114"/>
      <c r="BA212" s="115"/>
      <c r="BB212" s="110"/>
      <c r="BC212" s="111"/>
      <c r="BD212" s="111"/>
      <c r="BE212" s="111"/>
      <c r="BF212" s="111"/>
      <c r="BG212" s="111"/>
      <c r="BH212" s="112"/>
      <c r="BI212" s="110"/>
      <c r="BJ212" s="111"/>
      <c r="BK212" s="111"/>
      <c r="BL212" s="111"/>
      <c r="BM212" s="111"/>
      <c r="BN212" s="111"/>
      <c r="BO212" s="112"/>
      <c r="BP212" s="110"/>
      <c r="BQ212" s="111"/>
      <c r="BR212" s="111"/>
      <c r="BS212" s="111"/>
      <c r="BT212" s="111"/>
      <c r="BU212" s="111"/>
      <c r="BV212" s="112"/>
      <c r="BW212" s="110"/>
      <c r="BX212" s="111"/>
      <c r="BY212" s="111"/>
      <c r="BZ212" s="111"/>
      <c r="CA212" s="111"/>
      <c r="CB212" s="111"/>
      <c r="CC212" s="112"/>
      <c r="CD212" s="110"/>
      <c r="CE212" s="111"/>
      <c r="CF212" s="111"/>
      <c r="CG212" s="111"/>
      <c r="CH212" s="111"/>
      <c r="CI212" s="111"/>
      <c r="CJ212" s="112"/>
      <c r="CK212" s="110"/>
      <c r="CL212" s="111"/>
      <c r="CM212" s="111"/>
      <c r="CN212" s="111"/>
      <c r="CO212" s="111"/>
      <c r="CP212" s="111"/>
      <c r="CQ212" s="112"/>
      <c r="CR212" s="110"/>
      <c r="CS212" s="111"/>
      <c r="CT212" s="111"/>
      <c r="CU212" s="111"/>
      <c r="CV212" s="111"/>
      <c r="CW212" s="111"/>
      <c r="CX212" s="112"/>
      <c r="CY212" s="110"/>
      <c r="CZ212" s="111"/>
      <c r="DA212" s="111"/>
      <c r="DB212" s="111"/>
      <c r="DC212" s="111"/>
      <c r="DD212" s="111"/>
      <c r="DE212" s="112"/>
      <c r="DF212" s="110"/>
      <c r="DG212" s="111"/>
      <c r="DH212" s="111"/>
      <c r="DI212" s="111"/>
      <c r="DJ212" s="111"/>
      <c r="DK212" s="111"/>
      <c r="DL212" s="112"/>
      <c r="DM212" s="110"/>
      <c r="DN212" s="111"/>
      <c r="DO212" s="111"/>
      <c r="DP212" s="111"/>
      <c r="DQ212" s="111"/>
      <c r="DR212" s="111"/>
      <c r="DS212" s="112"/>
      <c r="DT212" s="110"/>
      <c r="DU212" s="111"/>
      <c r="DV212" s="111"/>
      <c r="DW212" s="111"/>
      <c r="DX212" s="111"/>
      <c r="DY212" s="111"/>
      <c r="DZ212" s="112"/>
      <c r="EA212" s="110"/>
      <c r="EB212" s="111"/>
      <c r="EC212" s="111"/>
      <c r="ED212" s="111"/>
      <c r="EE212" s="111"/>
      <c r="EF212" s="111"/>
      <c r="EG212" s="112"/>
      <c r="EH212" s="110"/>
      <c r="EI212" s="111"/>
      <c r="EJ212" s="111"/>
      <c r="EK212" s="111"/>
      <c r="EL212" s="111"/>
      <c r="EM212" s="111"/>
      <c r="EN212" s="112"/>
      <c r="EO212" s="110"/>
      <c r="EP212" s="111"/>
      <c r="EQ212" s="111"/>
      <c r="ER212" s="111"/>
      <c r="ES212" s="111"/>
      <c r="ET212" s="111"/>
      <c r="EU212" s="112"/>
      <c r="EV212" s="110"/>
      <c r="EW212" s="111"/>
      <c r="EX212" s="111"/>
      <c r="EY212" s="111"/>
      <c r="EZ212" s="111"/>
      <c r="FA212" s="111"/>
      <c r="FB212" s="112"/>
      <c r="FC212" s="110"/>
      <c r="FD212" s="111"/>
      <c r="FE212" s="111"/>
      <c r="FF212" s="111"/>
      <c r="FG212" s="111"/>
      <c r="FH212" s="111"/>
      <c r="FI212" s="112"/>
      <c r="FJ212" s="110"/>
      <c r="FK212" s="111"/>
      <c r="FL212" s="111"/>
      <c r="FM212" s="111"/>
      <c r="FN212" s="111"/>
      <c r="FO212" s="111"/>
      <c r="FP212" s="112"/>
      <c r="FQ212" s="110"/>
      <c r="FR212" s="111"/>
      <c r="FS212" s="111"/>
      <c r="FT212" s="111"/>
      <c r="FU212" s="111"/>
      <c r="FV212" s="111"/>
      <c r="FW212" s="112"/>
      <c r="FX212" s="110"/>
      <c r="FY212" s="111"/>
      <c r="FZ212" s="111"/>
      <c r="GA212" s="111"/>
      <c r="GB212" s="111"/>
      <c r="GC212" s="111"/>
      <c r="GD212" s="112"/>
      <c r="GE212" s="110"/>
      <c r="GF212" s="111"/>
      <c r="GG212" s="111"/>
      <c r="GH212" s="111"/>
      <c r="GI212" s="111"/>
      <c r="GJ212" s="111"/>
      <c r="GK212" s="112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</row>
    <row r="213" spans="1:235" s="32" customFormat="1" ht="21" customHeight="1" x14ac:dyDescent="0.2">
      <c r="A213" s="107">
        <v>2</v>
      </c>
      <c r="B213" s="108"/>
      <c r="C213" s="108"/>
      <c r="D213" s="109"/>
      <c r="E213" s="104" t="s">
        <v>89</v>
      </c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6"/>
      <c r="AH213" s="116">
        <f>AH214+AH215</f>
        <v>0</v>
      </c>
      <c r="AI213" s="117"/>
      <c r="AJ213" s="117"/>
      <c r="AK213" s="117"/>
      <c r="AL213" s="117"/>
      <c r="AM213" s="117"/>
      <c r="AN213" s="117"/>
      <c r="AO213" s="117"/>
      <c r="AP213" s="117"/>
      <c r="AQ213" s="118"/>
      <c r="AR213" s="116">
        <f>AR214+AR215</f>
        <v>0</v>
      </c>
      <c r="AS213" s="117"/>
      <c r="AT213" s="117"/>
      <c r="AU213" s="117"/>
      <c r="AV213" s="117"/>
      <c r="AW213" s="117"/>
      <c r="AX213" s="117"/>
      <c r="AY213" s="117"/>
      <c r="AZ213" s="117"/>
      <c r="BA213" s="118"/>
      <c r="BB213" s="110"/>
      <c r="BC213" s="111"/>
      <c r="BD213" s="111"/>
      <c r="BE213" s="111"/>
      <c r="BF213" s="111"/>
      <c r="BG213" s="111"/>
      <c r="BH213" s="112"/>
      <c r="BI213" s="110"/>
      <c r="BJ213" s="111"/>
      <c r="BK213" s="111"/>
      <c r="BL213" s="111"/>
      <c r="BM213" s="111"/>
      <c r="BN213" s="111"/>
      <c r="BO213" s="112"/>
      <c r="BP213" s="110"/>
      <c r="BQ213" s="111"/>
      <c r="BR213" s="111"/>
      <c r="BS213" s="111"/>
      <c r="BT213" s="111"/>
      <c r="BU213" s="111"/>
      <c r="BV213" s="112"/>
      <c r="BW213" s="110"/>
      <c r="BX213" s="111"/>
      <c r="BY213" s="111"/>
      <c r="BZ213" s="111"/>
      <c r="CA213" s="111"/>
      <c r="CB213" s="111"/>
      <c r="CC213" s="112"/>
      <c r="CD213" s="110"/>
      <c r="CE213" s="111"/>
      <c r="CF213" s="111"/>
      <c r="CG213" s="111"/>
      <c r="CH213" s="111"/>
      <c r="CI213" s="111"/>
      <c r="CJ213" s="112"/>
      <c r="CK213" s="110"/>
      <c r="CL213" s="111"/>
      <c r="CM213" s="111"/>
      <c r="CN213" s="111"/>
      <c r="CO213" s="111"/>
      <c r="CP213" s="111"/>
      <c r="CQ213" s="112"/>
      <c r="CR213" s="110"/>
      <c r="CS213" s="111"/>
      <c r="CT213" s="111"/>
      <c r="CU213" s="111"/>
      <c r="CV213" s="111"/>
      <c r="CW213" s="111"/>
      <c r="CX213" s="112"/>
      <c r="CY213" s="110"/>
      <c r="CZ213" s="111"/>
      <c r="DA213" s="111"/>
      <c r="DB213" s="111"/>
      <c r="DC213" s="111"/>
      <c r="DD213" s="111"/>
      <c r="DE213" s="112"/>
      <c r="DF213" s="110"/>
      <c r="DG213" s="111"/>
      <c r="DH213" s="111"/>
      <c r="DI213" s="111"/>
      <c r="DJ213" s="111"/>
      <c r="DK213" s="111"/>
      <c r="DL213" s="112"/>
      <c r="DM213" s="110"/>
      <c r="DN213" s="111"/>
      <c r="DO213" s="111"/>
      <c r="DP213" s="111"/>
      <c r="DQ213" s="111"/>
      <c r="DR213" s="111"/>
      <c r="DS213" s="112"/>
      <c r="DT213" s="110"/>
      <c r="DU213" s="111"/>
      <c r="DV213" s="111"/>
      <c r="DW213" s="111"/>
      <c r="DX213" s="111"/>
      <c r="DY213" s="111"/>
      <c r="DZ213" s="112"/>
      <c r="EA213" s="110"/>
      <c r="EB213" s="111"/>
      <c r="EC213" s="111"/>
      <c r="ED213" s="111"/>
      <c r="EE213" s="111"/>
      <c r="EF213" s="111"/>
      <c r="EG213" s="112"/>
      <c r="EH213" s="110"/>
      <c r="EI213" s="111"/>
      <c r="EJ213" s="111"/>
      <c r="EK213" s="111"/>
      <c r="EL213" s="111"/>
      <c r="EM213" s="111"/>
      <c r="EN213" s="112"/>
      <c r="EO213" s="110"/>
      <c r="EP213" s="111"/>
      <c r="EQ213" s="111"/>
      <c r="ER213" s="111"/>
      <c r="ES213" s="111"/>
      <c r="ET213" s="111"/>
      <c r="EU213" s="112"/>
      <c r="EV213" s="110"/>
      <c r="EW213" s="111"/>
      <c r="EX213" s="111"/>
      <c r="EY213" s="111"/>
      <c r="EZ213" s="111"/>
      <c r="FA213" s="111"/>
      <c r="FB213" s="112"/>
      <c r="FC213" s="110"/>
      <c r="FD213" s="111"/>
      <c r="FE213" s="111"/>
      <c r="FF213" s="111"/>
      <c r="FG213" s="111"/>
      <c r="FH213" s="111"/>
      <c r="FI213" s="112"/>
      <c r="FJ213" s="110"/>
      <c r="FK213" s="111"/>
      <c r="FL213" s="111"/>
      <c r="FM213" s="111"/>
      <c r="FN213" s="111"/>
      <c r="FO213" s="111"/>
      <c r="FP213" s="112"/>
      <c r="FQ213" s="110"/>
      <c r="FR213" s="111"/>
      <c r="FS213" s="111"/>
      <c r="FT213" s="111"/>
      <c r="FU213" s="111"/>
      <c r="FV213" s="111"/>
      <c r="FW213" s="112"/>
      <c r="FX213" s="110"/>
      <c r="FY213" s="111"/>
      <c r="FZ213" s="111"/>
      <c r="GA213" s="111"/>
      <c r="GB213" s="111"/>
      <c r="GC213" s="111"/>
      <c r="GD213" s="112"/>
      <c r="GE213" s="110"/>
      <c r="GF213" s="111"/>
      <c r="GG213" s="111"/>
      <c r="GH213" s="111"/>
      <c r="GI213" s="111"/>
      <c r="GJ213" s="111"/>
      <c r="GK213" s="112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</row>
    <row r="214" spans="1:235" s="32" customFormat="1" ht="44.25" customHeight="1" x14ac:dyDescent="0.2">
      <c r="A214" s="107" t="s">
        <v>156</v>
      </c>
      <c r="B214" s="108"/>
      <c r="C214" s="108"/>
      <c r="D214" s="109"/>
      <c r="E214" s="101" t="s">
        <v>90</v>
      </c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3"/>
      <c r="AH214" s="113">
        <v>0</v>
      </c>
      <c r="AI214" s="114"/>
      <c r="AJ214" s="114"/>
      <c r="AK214" s="114"/>
      <c r="AL214" s="114"/>
      <c r="AM214" s="114"/>
      <c r="AN214" s="114"/>
      <c r="AO214" s="114"/>
      <c r="AP214" s="114"/>
      <c r="AQ214" s="115"/>
      <c r="AR214" s="113">
        <v>0</v>
      </c>
      <c r="AS214" s="114"/>
      <c r="AT214" s="114"/>
      <c r="AU214" s="114"/>
      <c r="AV214" s="114"/>
      <c r="AW214" s="114"/>
      <c r="AX214" s="114"/>
      <c r="AY214" s="114"/>
      <c r="AZ214" s="114"/>
      <c r="BA214" s="115"/>
      <c r="BB214" s="110"/>
      <c r="BC214" s="111"/>
      <c r="BD214" s="111"/>
      <c r="BE214" s="111"/>
      <c r="BF214" s="111"/>
      <c r="BG214" s="111"/>
      <c r="BH214" s="112"/>
      <c r="BI214" s="110"/>
      <c r="BJ214" s="111"/>
      <c r="BK214" s="111"/>
      <c r="BL214" s="111"/>
      <c r="BM214" s="111"/>
      <c r="BN214" s="111"/>
      <c r="BO214" s="112"/>
      <c r="BP214" s="110"/>
      <c r="BQ214" s="111"/>
      <c r="BR214" s="111"/>
      <c r="BS214" s="111"/>
      <c r="BT214" s="111"/>
      <c r="BU214" s="111"/>
      <c r="BV214" s="112"/>
      <c r="BW214" s="110"/>
      <c r="BX214" s="111"/>
      <c r="BY214" s="111"/>
      <c r="BZ214" s="111"/>
      <c r="CA214" s="111"/>
      <c r="CB214" s="111"/>
      <c r="CC214" s="112"/>
      <c r="CD214" s="110"/>
      <c r="CE214" s="111"/>
      <c r="CF214" s="111"/>
      <c r="CG214" s="111"/>
      <c r="CH214" s="111"/>
      <c r="CI214" s="111"/>
      <c r="CJ214" s="112"/>
      <c r="CK214" s="110"/>
      <c r="CL214" s="111"/>
      <c r="CM214" s="111"/>
      <c r="CN214" s="111"/>
      <c r="CO214" s="111"/>
      <c r="CP214" s="111"/>
      <c r="CQ214" s="112"/>
      <c r="CR214" s="110"/>
      <c r="CS214" s="111"/>
      <c r="CT214" s="111"/>
      <c r="CU214" s="111"/>
      <c r="CV214" s="111"/>
      <c r="CW214" s="111"/>
      <c r="CX214" s="112"/>
      <c r="CY214" s="110"/>
      <c r="CZ214" s="111"/>
      <c r="DA214" s="111"/>
      <c r="DB214" s="111"/>
      <c r="DC214" s="111"/>
      <c r="DD214" s="111"/>
      <c r="DE214" s="112"/>
      <c r="DF214" s="110"/>
      <c r="DG214" s="111"/>
      <c r="DH214" s="111"/>
      <c r="DI214" s="111"/>
      <c r="DJ214" s="111"/>
      <c r="DK214" s="111"/>
      <c r="DL214" s="112"/>
      <c r="DM214" s="110"/>
      <c r="DN214" s="111"/>
      <c r="DO214" s="111"/>
      <c r="DP214" s="111"/>
      <c r="DQ214" s="111"/>
      <c r="DR214" s="111"/>
      <c r="DS214" s="112"/>
      <c r="DT214" s="110"/>
      <c r="DU214" s="111"/>
      <c r="DV214" s="111"/>
      <c r="DW214" s="111"/>
      <c r="DX214" s="111"/>
      <c r="DY214" s="111"/>
      <c r="DZ214" s="112"/>
      <c r="EA214" s="110"/>
      <c r="EB214" s="111"/>
      <c r="EC214" s="111"/>
      <c r="ED214" s="111"/>
      <c r="EE214" s="111"/>
      <c r="EF214" s="111"/>
      <c r="EG214" s="112"/>
      <c r="EH214" s="110"/>
      <c r="EI214" s="111"/>
      <c r="EJ214" s="111"/>
      <c r="EK214" s="111"/>
      <c r="EL214" s="111"/>
      <c r="EM214" s="111"/>
      <c r="EN214" s="112"/>
      <c r="EO214" s="110"/>
      <c r="EP214" s="111"/>
      <c r="EQ214" s="111"/>
      <c r="ER214" s="111"/>
      <c r="ES214" s="111"/>
      <c r="ET214" s="111"/>
      <c r="EU214" s="112"/>
      <c r="EV214" s="110"/>
      <c r="EW214" s="111"/>
      <c r="EX214" s="111"/>
      <c r="EY214" s="111"/>
      <c r="EZ214" s="111"/>
      <c r="FA214" s="111"/>
      <c r="FB214" s="112"/>
      <c r="FC214" s="110"/>
      <c r="FD214" s="111"/>
      <c r="FE214" s="111"/>
      <c r="FF214" s="111"/>
      <c r="FG214" s="111"/>
      <c r="FH214" s="111"/>
      <c r="FI214" s="112"/>
      <c r="FJ214" s="110"/>
      <c r="FK214" s="111"/>
      <c r="FL214" s="111"/>
      <c r="FM214" s="111"/>
      <c r="FN214" s="111"/>
      <c r="FO214" s="111"/>
      <c r="FP214" s="112"/>
      <c r="FQ214" s="110"/>
      <c r="FR214" s="111"/>
      <c r="FS214" s="111"/>
      <c r="FT214" s="111"/>
      <c r="FU214" s="111"/>
      <c r="FV214" s="111"/>
      <c r="FW214" s="112"/>
      <c r="FX214" s="110"/>
      <c r="FY214" s="111"/>
      <c r="FZ214" s="111"/>
      <c r="GA214" s="111"/>
      <c r="GB214" s="111"/>
      <c r="GC214" s="111"/>
      <c r="GD214" s="112"/>
      <c r="GE214" s="110"/>
      <c r="GF214" s="111"/>
      <c r="GG214" s="111"/>
      <c r="GH214" s="111"/>
      <c r="GI214" s="111"/>
      <c r="GJ214" s="111"/>
      <c r="GK214" s="112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</row>
    <row r="215" spans="1:235" s="32" customFormat="1" ht="21" customHeight="1" x14ac:dyDescent="0.2">
      <c r="A215" s="107" t="s">
        <v>209</v>
      </c>
      <c r="B215" s="108"/>
      <c r="C215" s="108"/>
      <c r="D215" s="109"/>
      <c r="E215" s="101" t="s">
        <v>208</v>
      </c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3"/>
      <c r="AH215" s="113">
        <v>0</v>
      </c>
      <c r="AI215" s="114"/>
      <c r="AJ215" s="114"/>
      <c r="AK215" s="114"/>
      <c r="AL215" s="114"/>
      <c r="AM215" s="114"/>
      <c r="AN215" s="114"/>
      <c r="AO215" s="114"/>
      <c r="AP215" s="114"/>
      <c r="AQ215" s="115"/>
      <c r="AR215" s="113">
        <v>0</v>
      </c>
      <c r="AS215" s="114"/>
      <c r="AT215" s="114"/>
      <c r="AU215" s="114"/>
      <c r="AV215" s="114"/>
      <c r="AW215" s="114"/>
      <c r="AX215" s="114"/>
      <c r="AY215" s="114"/>
      <c r="AZ215" s="114"/>
      <c r="BA215" s="115"/>
      <c r="BB215" s="110"/>
      <c r="BC215" s="111"/>
      <c r="BD215" s="111"/>
      <c r="BE215" s="111"/>
      <c r="BF215" s="111"/>
      <c r="BG215" s="111"/>
      <c r="BH215" s="112"/>
      <c r="BI215" s="110"/>
      <c r="BJ215" s="111"/>
      <c r="BK215" s="111"/>
      <c r="BL215" s="111"/>
      <c r="BM215" s="111"/>
      <c r="BN215" s="111"/>
      <c r="BO215" s="112"/>
      <c r="BP215" s="110"/>
      <c r="BQ215" s="111"/>
      <c r="BR215" s="111"/>
      <c r="BS215" s="111"/>
      <c r="BT215" s="111"/>
      <c r="BU215" s="111"/>
      <c r="BV215" s="112"/>
      <c r="BW215" s="110"/>
      <c r="BX215" s="111"/>
      <c r="BY215" s="111"/>
      <c r="BZ215" s="111"/>
      <c r="CA215" s="111"/>
      <c r="CB215" s="111"/>
      <c r="CC215" s="112"/>
      <c r="CD215" s="110"/>
      <c r="CE215" s="111"/>
      <c r="CF215" s="111"/>
      <c r="CG215" s="111"/>
      <c r="CH215" s="111"/>
      <c r="CI215" s="111"/>
      <c r="CJ215" s="112"/>
      <c r="CK215" s="110"/>
      <c r="CL215" s="111"/>
      <c r="CM215" s="111"/>
      <c r="CN215" s="111"/>
      <c r="CO215" s="111"/>
      <c r="CP215" s="111"/>
      <c r="CQ215" s="112"/>
      <c r="CR215" s="110"/>
      <c r="CS215" s="111"/>
      <c r="CT215" s="111"/>
      <c r="CU215" s="111"/>
      <c r="CV215" s="111"/>
      <c r="CW215" s="111"/>
      <c r="CX215" s="112"/>
      <c r="CY215" s="110"/>
      <c r="CZ215" s="111"/>
      <c r="DA215" s="111"/>
      <c r="DB215" s="111"/>
      <c r="DC215" s="111"/>
      <c r="DD215" s="111"/>
      <c r="DE215" s="112"/>
      <c r="DF215" s="110"/>
      <c r="DG215" s="111"/>
      <c r="DH215" s="111"/>
      <c r="DI215" s="111"/>
      <c r="DJ215" s="111"/>
      <c r="DK215" s="111"/>
      <c r="DL215" s="112"/>
      <c r="DM215" s="110"/>
      <c r="DN215" s="111"/>
      <c r="DO215" s="111"/>
      <c r="DP215" s="111"/>
      <c r="DQ215" s="111"/>
      <c r="DR215" s="111"/>
      <c r="DS215" s="112"/>
      <c r="DT215" s="110"/>
      <c r="DU215" s="111"/>
      <c r="DV215" s="111"/>
      <c r="DW215" s="111"/>
      <c r="DX215" s="111"/>
      <c r="DY215" s="111"/>
      <c r="DZ215" s="112"/>
      <c r="EA215" s="110"/>
      <c r="EB215" s="111"/>
      <c r="EC215" s="111"/>
      <c r="ED215" s="111"/>
      <c r="EE215" s="111"/>
      <c r="EF215" s="111"/>
      <c r="EG215" s="112"/>
      <c r="EH215" s="110"/>
      <c r="EI215" s="111"/>
      <c r="EJ215" s="111"/>
      <c r="EK215" s="111"/>
      <c r="EL215" s="111"/>
      <c r="EM215" s="111"/>
      <c r="EN215" s="112"/>
      <c r="EO215" s="110"/>
      <c r="EP215" s="111"/>
      <c r="EQ215" s="111"/>
      <c r="ER215" s="111"/>
      <c r="ES215" s="111"/>
      <c r="ET215" s="111"/>
      <c r="EU215" s="112"/>
      <c r="EV215" s="110"/>
      <c r="EW215" s="111"/>
      <c r="EX215" s="111"/>
      <c r="EY215" s="111"/>
      <c r="EZ215" s="111"/>
      <c r="FA215" s="111"/>
      <c r="FB215" s="112"/>
      <c r="FC215" s="110"/>
      <c r="FD215" s="111"/>
      <c r="FE215" s="111"/>
      <c r="FF215" s="111"/>
      <c r="FG215" s="111"/>
      <c r="FH215" s="111"/>
      <c r="FI215" s="112"/>
      <c r="FJ215" s="110"/>
      <c r="FK215" s="111"/>
      <c r="FL215" s="111"/>
      <c r="FM215" s="111"/>
      <c r="FN215" s="111"/>
      <c r="FO215" s="111"/>
      <c r="FP215" s="112"/>
      <c r="FQ215" s="110"/>
      <c r="FR215" s="111"/>
      <c r="FS215" s="111"/>
      <c r="FT215" s="111"/>
      <c r="FU215" s="111"/>
      <c r="FV215" s="111"/>
      <c r="FW215" s="112"/>
      <c r="FX215" s="110"/>
      <c r="FY215" s="111"/>
      <c r="FZ215" s="111"/>
      <c r="GA215" s="111"/>
      <c r="GB215" s="111"/>
      <c r="GC215" s="111"/>
      <c r="GD215" s="112"/>
      <c r="GE215" s="110"/>
      <c r="GF215" s="111"/>
      <c r="GG215" s="111"/>
      <c r="GH215" s="111"/>
      <c r="GI215" s="111"/>
      <c r="GJ215" s="111"/>
      <c r="GK215" s="112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</row>
    <row r="216" spans="1:235" s="32" customFormat="1" ht="21" customHeight="1" x14ac:dyDescent="0.2">
      <c r="A216" s="107">
        <v>3</v>
      </c>
      <c r="B216" s="108"/>
      <c r="C216" s="108"/>
      <c r="D216" s="109"/>
      <c r="E216" s="104" t="s">
        <v>91</v>
      </c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6"/>
      <c r="AH216" s="116">
        <f>AH217+AH218+AH219+AH220+AH222+AH221</f>
        <v>275</v>
      </c>
      <c r="AI216" s="117"/>
      <c r="AJ216" s="117"/>
      <c r="AK216" s="117"/>
      <c r="AL216" s="117"/>
      <c r="AM216" s="117"/>
      <c r="AN216" s="117"/>
      <c r="AO216" s="117"/>
      <c r="AP216" s="117"/>
      <c r="AQ216" s="118"/>
      <c r="AR216" s="116">
        <f>AR217+AR218+AR219+AR220+AR222+AR221</f>
        <v>180</v>
      </c>
      <c r="AS216" s="117"/>
      <c r="AT216" s="117"/>
      <c r="AU216" s="117"/>
      <c r="AV216" s="117"/>
      <c r="AW216" s="117"/>
      <c r="AX216" s="117"/>
      <c r="AY216" s="117"/>
      <c r="AZ216" s="117"/>
      <c r="BA216" s="118"/>
      <c r="BB216" s="110"/>
      <c r="BC216" s="111"/>
      <c r="BD216" s="111"/>
      <c r="BE216" s="111"/>
      <c r="BF216" s="111"/>
      <c r="BG216" s="111"/>
      <c r="BH216" s="112"/>
      <c r="BI216" s="110"/>
      <c r="BJ216" s="111"/>
      <c r="BK216" s="111"/>
      <c r="BL216" s="111"/>
      <c r="BM216" s="111"/>
      <c r="BN216" s="111"/>
      <c r="BO216" s="112"/>
      <c r="BP216" s="110"/>
      <c r="BQ216" s="111"/>
      <c r="BR216" s="111"/>
      <c r="BS216" s="111"/>
      <c r="BT216" s="111"/>
      <c r="BU216" s="111"/>
      <c r="BV216" s="112"/>
      <c r="BW216" s="110"/>
      <c r="BX216" s="111"/>
      <c r="BY216" s="111"/>
      <c r="BZ216" s="111"/>
      <c r="CA216" s="111"/>
      <c r="CB216" s="111"/>
      <c r="CC216" s="112"/>
      <c r="CD216" s="110"/>
      <c r="CE216" s="111"/>
      <c r="CF216" s="111"/>
      <c r="CG216" s="111"/>
      <c r="CH216" s="111"/>
      <c r="CI216" s="111"/>
      <c r="CJ216" s="112"/>
      <c r="CK216" s="110"/>
      <c r="CL216" s="111"/>
      <c r="CM216" s="111"/>
      <c r="CN216" s="111"/>
      <c r="CO216" s="111"/>
      <c r="CP216" s="111"/>
      <c r="CQ216" s="112"/>
      <c r="CR216" s="110"/>
      <c r="CS216" s="111"/>
      <c r="CT216" s="111"/>
      <c r="CU216" s="111"/>
      <c r="CV216" s="111"/>
      <c r="CW216" s="111"/>
      <c r="CX216" s="112"/>
      <c r="CY216" s="110"/>
      <c r="CZ216" s="111"/>
      <c r="DA216" s="111"/>
      <c r="DB216" s="111"/>
      <c r="DC216" s="111"/>
      <c r="DD216" s="111"/>
      <c r="DE216" s="112"/>
      <c r="DF216" s="110"/>
      <c r="DG216" s="111"/>
      <c r="DH216" s="111"/>
      <c r="DI216" s="111"/>
      <c r="DJ216" s="111"/>
      <c r="DK216" s="111"/>
      <c r="DL216" s="112"/>
      <c r="DM216" s="110"/>
      <c r="DN216" s="111"/>
      <c r="DO216" s="111"/>
      <c r="DP216" s="111"/>
      <c r="DQ216" s="111"/>
      <c r="DR216" s="111"/>
      <c r="DS216" s="112"/>
      <c r="DT216" s="110"/>
      <c r="DU216" s="111"/>
      <c r="DV216" s="111"/>
      <c r="DW216" s="111"/>
      <c r="DX216" s="111"/>
      <c r="DY216" s="111"/>
      <c r="DZ216" s="112"/>
      <c r="EA216" s="110"/>
      <c r="EB216" s="111"/>
      <c r="EC216" s="111"/>
      <c r="ED216" s="111"/>
      <c r="EE216" s="111"/>
      <c r="EF216" s="111"/>
      <c r="EG216" s="112"/>
      <c r="EH216" s="110"/>
      <c r="EI216" s="111"/>
      <c r="EJ216" s="111"/>
      <c r="EK216" s="111"/>
      <c r="EL216" s="111"/>
      <c r="EM216" s="111"/>
      <c r="EN216" s="112"/>
      <c r="EO216" s="110"/>
      <c r="EP216" s="111"/>
      <c r="EQ216" s="111"/>
      <c r="ER216" s="111"/>
      <c r="ES216" s="111"/>
      <c r="ET216" s="111"/>
      <c r="EU216" s="112"/>
      <c r="EV216" s="110"/>
      <c r="EW216" s="111"/>
      <c r="EX216" s="111"/>
      <c r="EY216" s="111"/>
      <c r="EZ216" s="111"/>
      <c r="FA216" s="111"/>
      <c r="FB216" s="112"/>
      <c r="FC216" s="110"/>
      <c r="FD216" s="111"/>
      <c r="FE216" s="111"/>
      <c r="FF216" s="111"/>
      <c r="FG216" s="111"/>
      <c r="FH216" s="111"/>
      <c r="FI216" s="112"/>
      <c r="FJ216" s="110"/>
      <c r="FK216" s="111"/>
      <c r="FL216" s="111"/>
      <c r="FM216" s="111"/>
      <c r="FN216" s="111"/>
      <c r="FO216" s="111"/>
      <c r="FP216" s="112"/>
      <c r="FQ216" s="110"/>
      <c r="FR216" s="111"/>
      <c r="FS216" s="111"/>
      <c r="FT216" s="111"/>
      <c r="FU216" s="111"/>
      <c r="FV216" s="111"/>
      <c r="FW216" s="112"/>
      <c r="FX216" s="110"/>
      <c r="FY216" s="111"/>
      <c r="FZ216" s="111"/>
      <c r="GA216" s="111"/>
      <c r="GB216" s="111"/>
      <c r="GC216" s="111"/>
      <c r="GD216" s="112"/>
      <c r="GE216" s="110"/>
      <c r="GF216" s="111"/>
      <c r="GG216" s="111"/>
      <c r="GH216" s="111"/>
      <c r="GI216" s="111"/>
      <c r="GJ216" s="111"/>
      <c r="GK216" s="112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</row>
    <row r="217" spans="1:235" s="32" customFormat="1" ht="42.75" customHeight="1" x14ac:dyDescent="0.2">
      <c r="A217" s="107" t="s">
        <v>157</v>
      </c>
      <c r="B217" s="108"/>
      <c r="C217" s="108"/>
      <c r="D217" s="109"/>
      <c r="E217" s="101" t="s">
        <v>92</v>
      </c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3"/>
      <c r="AH217" s="113">
        <v>0</v>
      </c>
      <c r="AI217" s="114"/>
      <c r="AJ217" s="114"/>
      <c r="AK217" s="114"/>
      <c r="AL217" s="114"/>
      <c r="AM217" s="114"/>
      <c r="AN217" s="114"/>
      <c r="AO217" s="114"/>
      <c r="AP217" s="114"/>
      <c r="AQ217" s="115"/>
      <c r="AR217" s="113">
        <v>0</v>
      </c>
      <c r="AS217" s="114"/>
      <c r="AT217" s="114"/>
      <c r="AU217" s="114"/>
      <c r="AV217" s="114"/>
      <c r="AW217" s="114"/>
      <c r="AX217" s="114"/>
      <c r="AY217" s="114"/>
      <c r="AZ217" s="114"/>
      <c r="BA217" s="115"/>
      <c r="BB217" s="110"/>
      <c r="BC217" s="111"/>
      <c r="BD217" s="111"/>
      <c r="BE217" s="111"/>
      <c r="BF217" s="111"/>
      <c r="BG217" s="111"/>
      <c r="BH217" s="112"/>
      <c r="BI217" s="110"/>
      <c r="BJ217" s="111"/>
      <c r="BK217" s="111"/>
      <c r="BL217" s="111"/>
      <c r="BM217" s="111"/>
      <c r="BN217" s="111"/>
      <c r="BO217" s="112"/>
      <c r="BP217" s="110"/>
      <c r="BQ217" s="111"/>
      <c r="BR217" s="111"/>
      <c r="BS217" s="111"/>
      <c r="BT217" s="111"/>
      <c r="BU217" s="111"/>
      <c r="BV217" s="112"/>
      <c r="BW217" s="110"/>
      <c r="BX217" s="111"/>
      <c r="BY217" s="111"/>
      <c r="BZ217" s="111"/>
      <c r="CA217" s="111"/>
      <c r="CB217" s="111"/>
      <c r="CC217" s="112"/>
      <c r="CD217" s="110"/>
      <c r="CE217" s="111"/>
      <c r="CF217" s="111"/>
      <c r="CG217" s="111"/>
      <c r="CH217" s="111"/>
      <c r="CI217" s="111"/>
      <c r="CJ217" s="112"/>
      <c r="CK217" s="110"/>
      <c r="CL217" s="111"/>
      <c r="CM217" s="111"/>
      <c r="CN217" s="111"/>
      <c r="CO217" s="111"/>
      <c r="CP217" s="111"/>
      <c r="CQ217" s="112"/>
      <c r="CR217" s="110"/>
      <c r="CS217" s="111"/>
      <c r="CT217" s="111"/>
      <c r="CU217" s="111"/>
      <c r="CV217" s="111"/>
      <c r="CW217" s="111"/>
      <c r="CX217" s="112"/>
      <c r="CY217" s="110"/>
      <c r="CZ217" s="111"/>
      <c r="DA217" s="111"/>
      <c r="DB217" s="111"/>
      <c r="DC217" s="111"/>
      <c r="DD217" s="111"/>
      <c r="DE217" s="112"/>
      <c r="DF217" s="110"/>
      <c r="DG217" s="111"/>
      <c r="DH217" s="111"/>
      <c r="DI217" s="111"/>
      <c r="DJ217" s="111"/>
      <c r="DK217" s="111"/>
      <c r="DL217" s="112"/>
      <c r="DM217" s="110"/>
      <c r="DN217" s="111"/>
      <c r="DO217" s="111"/>
      <c r="DP217" s="111"/>
      <c r="DQ217" s="111"/>
      <c r="DR217" s="111"/>
      <c r="DS217" s="112"/>
      <c r="DT217" s="110"/>
      <c r="DU217" s="111"/>
      <c r="DV217" s="111"/>
      <c r="DW217" s="111"/>
      <c r="DX217" s="111"/>
      <c r="DY217" s="111"/>
      <c r="DZ217" s="112"/>
      <c r="EA217" s="110"/>
      <c r="EB217" s="111"/>
      <c r="EC217" s="111"/>
      <c r="ED217" s="111"/>
      <c r="EE217" s="111"/>
      <c r="EF217" s="111"/>
      <c r="EG217" s="112"/>
      <c r="EH217" s="110"/>
      <c r="EI217" s="111"/>
      <c r="EJ217" s="111"/>
      <c r="EK217" s="111"/>
      <c r="EL217" s="111"/>
      <c r="EM217" s="111"/>
      <c r="EN217" s="112"/>
      <c r="EO217" s="110"/>
      <c r="EP217" s="111"/>
      <c r="EQ217" s="111"/>
      <c r="ER217" s="111"/>
      <c r="ES217" s="111"/>
      <c r="ET217" s="111"/>
      <c r="EU217" s="112"/>
      <c r="EV217" s="110"/>
      <c r="EW217" s="111"/>
      <c r="EX217" s="111"/>
      <c r="EY217" s="111"/>
      <c r="EZ217" s="111"/>
      <c r="FA217" s="111"/>
      <c r="FB217" s="112"/>
      <c r="FC217" s="110"/>
      <c r="FD217" s="111"/>
      <c r="FE217" s="111"/>
      <c r="FF217" s="111"/>
      <c r="FG217" s="111"/>
      <c r="FH217" s="111"/>
      <c r="FI217" s="112"/>
      <c r="FJ217" s="110"/>
      <c r="FK217" s="111"/>
      <c r="FL217" s="111"/>
      <c r="FM217" s="111"/>
      <c r="FN217" s="111"/>
      <c r="FO217" s="111"/>
      <c r="FP217" s="112"/>
      <c r="FQ217" s="110"/>
      <c r="FR217" s="111"/>
      <c r="FS217" s="111"/>
      <c r="FT217" s="111"/>
      <c r="FU217" s="111"/>
      <c r="FV217" s="111"/>
      <c r="FW217" s="112"/>
      <c r="FX217" s="110"/>
      <c r="FY217" s="111"/>
      <c r="FZ217" s="111"/>
      <c r="GA217" s="111"/>
      <c r="GB217" s="111"/>
      <c r="GC217" s="111"/>
      <c r="GD217" s="112"/>
      <c r="GE217" s="110"/>
      <c r="GF217" s="111"/>
      <c r="GG217" s="111"/>
      <c r="GH217" s="111"/>
      <c r="GI217" s="111"/>
      <c r="GJ217" s="111"/>
      <c r="GK217" s="112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</row>
    <row r="218" spans="1:235" s="32" customFormat="1" ht="21" customHeight="1" x14ac:dyDescent="0.2">
      <c r="A218" s="107" t="s">
        <v>158</v>
      </c>
      <c r="B218" s="108"/>
      <c r="C218" s="108"/>
      <c r="D218" s="109"/>
      <c r="E218" s="101" t="s">
        <v>93</v>
      </c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3"/>
      <c r="AH218" s="113">
        <v>65</v>
      </c>
      <c r="AI218" s="114"/>
      <c r="AJ218" s="114"/>
      <c r="AK218" s="114"/>
      <c r="AL218" s="114"/>
      <c r="AM218" s="114"/>
      <c r="AN218" s="114"/>
      <c r="AO218" s="114"/>
      <c r="AP218" s="114"/>
      <c r="AQ218" s="115"/>
      <c r="AR218" s="113">
        <v>0</v>
      </c>
      <c r="AS218" s="114"/>
      <c r="AT218" s="114"/>
      <c r="AU218" s="114"/>
      <c r="AV218" s="114"/>
      <c r="AW218" s="114"/>
      <c r="AX218" s="114"/>
      <c r="AY218" s="114"/>
      <c r="AZ218" s="114"/>
      <c r="BA218" s="115"/>
      <c r="BB218" s="110"/>
      <c r="BC218" s="111"/>
      <c r="BD218" s="111"/>
      <c r="BE218" s="111"/>
      <c r="BF218" s="111"/>
      <c r="BG218" s="111"/>
      <c r="BH218" s="112"/>
      <c r="BI218" s="110"/>
      <c r="BJ218" s="111"/>
      <c r="BK218" s="111"/>
      <c r="BL218" s="111"/>
      <c r="BM218" s="111"/>
      <c r="BN218" s="111"/>
      <c r="BO218" s="112"/>
      <c r="BP218" s="110"/>
      <c r="BQ218" s="111"/>
      <c r="BR218" s="111"/>
      <c r="BS218" s="111"/>
      <c r="BT218" s="111"/>
      <c r="BU218" s="111"/>
      <c r="BV218" s="112"/>
      <c r="BW218" s="110"/>
      <c r="BX218" s="111"/>
      <c r="BY218" s="111"/>
      <c r="BZ218" s="111"/>
      <c r="CA218" s="111"/>
      <c r="CB218" s="111"/>
      <c r="CC218" s="112"/>
      <c r="CD218" s="110"/>
      <c r="CE218" s="111"/>
      <c r="CF218" s="111"/>
      <c r="CG218" s="111"/>
      <c r="CH218" s="111"/>
      <c r="CI218" s="111"/>
      <c r="CJ218" s="112"/>
      <c r="CK218" s="110"/>
      <c r="CL218" s="111"/>
      <c r="CM218" s="111"/>
      <c r="CN218" s="111"/>
      <c r="CO218" s="111"/>
      <c r="CP218" s="111"/>
      <c r="CQ218" s="112"/>
      <c r="CR218" s="110"/>
      <c r="CS218" s="111"/>
      <c r="CT218" s="111"/>
      <c r="CU218" s="111"/>
      <c r="CV218" s="111"/>
      <c r="CW218" s="111"/>
      <c r="CX218" s="112"/>
      <c r="CY218" s="110"/>
      <c r="CZ218" s="111"/>
      <c r="DA218" s="111"/>
      <c r="DB218" s="111"/>
      <c r="DC218" s="111"/>
      <c r="DD218" s="111"/>
      <c r="DE218" s="112"/>
      <c r="DF218" s="110"/>
      <c r="DG218" s="111"/>
      <c r="DH218" s="111"/>
      <c r="DI218" s="111"/>
      <c r="DJ218" s="111"/>
      <c r="DK218" s="111"/>
      <c r="DL218" s="112"/>
      <c r="DM218" s="110"/>
      <c r="DN218" s="111"/>
      <c r="DO218" s="111"/>
      <c r="DP218" s="111"/>
      <c r="DQ218" s="111"/>
      <c r="DR218" s="111"/>
      <c r="DS218" s="112"/>
      <c r="DT218" s="110"/>
      <c r="DU218" s="111"/>
      <c r="DV218" s="111"/>
      <c r="DW218" s="111"/>
      <c r="DX218" s="111"/>
      <c r="DY218" s="111"/>
      <c r="DZ218" s="112"/>
      <c r="EA218" s="110"/>
      <c r="EB218" s="111"/>
      <c r="EC218" s="111"/>
      <c r="ED218" s="111"/>
      <c r="EE218" s="111"/>
      <c r="EF218" s="111"/>
      <c r="EG218" s="112"/>
      <c r="EH218" s="110"/>
      <c r="EI218" s="111"/>
      <c r="EJ218" s="111"/>
      <c r="EK218" s="111"/>
      <c r="EL218" s="111"/>
      <c r="EM218" s="111"/>
      <c r="EN218" s="112"/>
      <c r="EO218" s="110"/>
      <c r="EP218" s="111"/>
      <c r="EQ218" s="111"/>
      <c r="ER218" s="111"/>
      <c r="ES218" s="111"/>
      <c r="ET218" s="111"/>
      <c r="EU218" s="112"/>
      <c r="EV218" s="110"/>
      <c r="EW218" s="111"/>
      <c r="EX218" s="111"/>
      <c r="EY218" s="111"/>
      <c r="EZ218" s="111"/>
      <c r="FA218" s="111"/>
      <c r="FB218" s="112"/>
      <c r="FC218" s="110"/>
      <c r="FD218" s="111"/>
      <c r="FE218" s="111"/>
      <c r="FF218" s="111"/>
      <c r="FG218" s="111"/>
      <c r="FH218" s="111"/>
      <c r="FI218" s="112"/>
      <c r="FJ218" s="110"/>
      <c r="FK218" s="111"/>
      <c r="FL218" s="111"/>
      <c r="FM218" s="111"/>
      <c r="FN218" s="111"/>
      <c r="FO218" s="111"/>
      <c r="FP218" s="112"/>
      <c r="FQ218" s="110"/>
      <c r="FR218" s="111"/>
      <c r="FS218" s="111"/>
      <c r="FT218" s="111"/>
      <c r="FU218" s="111"/>
      <c r="FV218" s="111"/>
      <c r="FW218" s="112"/>
      <c r="FX218" s="110"/>
      <c r="FY218" s="111"/>
      <c r="FZ218" s="111"/>
      <c r="GA218" s="111"/>
      <c r="GB218" s="111"/>
      <c r="GC218" s="111"/>
      <c r="GD218" s="112"/>
      <c r="GE218" s="110"/>
      <c r="GF218" s="111"/>
      <c r="GG218" s="111"/>
      <c r="GH218" s="111"/>
      <c r="GI218" s="111"/>
      <c r="GJ218" s="111"/>
      <c r="GK218" s="112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</row>
    <row r="219" spans="1:235" s="32" customFormat="1" ht="21" customHeight="1" x14ac:dyDescent="0.2">
      <c r="A219" s="107" t="s">
        <v>159</v>
      </c>
      <c r="B219" s="108"/>
      <c r="C219" s="108"/>
      <c r="D219" s="109"/>
      <c r="E219" s="101" t="s">
        <v>235</v>
      </c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3"/>
      <c r="AH219" s="113">
        <v>0</v>
      </c>
      <c r="AI219" s="114"/>
      <c r="AJ219" s="114"/>
      <c r="AK219" s="114"/>
      <c r="AL219" s="114"/>
      <c r="AM219" s="114"/>
      <c r="AN219" s="114"/>
      <c r="AO219" s="114"/>
      <c r="AP219" s="114"/>
      <c r="AQ219" s="115"/>
      <c r="AR219" s="113">
        <v>0</v>
      </c>
      <c r="AS219" s="114"/>
      <c r="AT219" s="114"/>
      <c r="AU219" s="114"/>
      <c r="AV219" s="114"/>
      <c r="AW219" s="114"/>
      <c r="AX219" s="114"/>
      <c r="AY219" s="114"/>
      <c r="AZ219" s="114"/>
      <c r="BA219" s="115"/>
      <c r="BB219" s="110"/>
      <c r="BC219" s="111"/>
      <c r="BD219" s="111"/>
      <c r="BE219" s="111"/>
      <c r="BF219" s="111"/>
      <c r="BG219" s="111"/>
      <c r="BH219" s="112"/>
      <c r="BI219" s="110"/>
      <c r="BJ219" s="111"/>
      <c r="BK219" s="111"/>
      <c r="BL219" s="111"/>
      <c r="BM219" s="111"/>
      <c r="BN219" s="111"/>
      <c r="BO219" s="112"/>
      <c r="BP219" s="110"/>
      <c r="BQ219" s="111"/>
      <c r="BR219" s="111"/>
      <c r="BS219" s="111"/>
      <c r="BT219" s="111"/>
      <c r="BU219" s="111"/>
      <c r="BV219" s="112"/>
      <c r="BW219" s="110"/>
      <c r="BX219" s="111"/>
      <c r="BY219" s="111"/>
      <c r="BZ219" s="111"/>
      <c r="CA219" s="111"/>
      <c r="CB219" s="111"/>
      <c r="CC219" s="112"/>
      <c r="CD219" s="110"/>
      <c r="CE219" s="111"/>
      <c r="CF219" s="111"/>
      <c r="CG219" s="111"/>
      <c r="CH219" s="111"/>
      <c r="CI219" s="111"/>
      <c r="CJ219" s="112"/>
      <c r="CK219" s="110"/>
      <c r="CL219" s="111"/>
      <c r="CM219" s="111"/>
      <c r="CN219" s="111"/>
      <c r="CO219" s="111"/>
      <c r="CP219" s="111"/>
      <c r="CQ219" s="112"/>
      <c r="CR219" s="110"/>
      <c r="CS219" s="111"/>
      <c r="CT219" s="111"/>
      <c r="CU219" s="111"/>
      <c r="CV219" s="111"/>
      <c r="CW219" s="111"/>
      <c r="CX219" s="112"/>
      <c r="CY219" s="110"/>
      <c r="CZ219" s="111"/>
      <c r="DA219" s="111"/>
      <c r="DB219" s="111"/>
      <c r="DC219" s="111"/>
      <c r="DD219" s="111"/>
      <c r="DE219" s="112"/>
      <c r="DF219" s="110"/>
      <c r="DG219" s="111"/>
      <c r="DH219" s="111"/>
      <c r="DI219" s="111"/>
      <c r="DJ219" s="111"/>
      <c r="DK219" s="111"/>
      <c r="DL219" s="112"/>
      <c r="DM219" s="110"/>
      <c r="DN219" s="111"/>
      <c r="DO219" s="111"/>
      <c r="DP219" s="111"/>
      <c r="DQ219" s="111"/>
      <c r="DR219" s="111"/>
      <c r="DS219" s="112"/>
      <c r="DT219" s="110"/>
      <c r="DU219" s="111"/>
      <c r="DV219" s="111"/>
      <c r="DW219" s="111"/>
      <c r="DX219" s="111"/>
      <c r="DY219" s="111"/>
      <c r="DZ219" s="112"/>
      <c r="EA219" s="110"/>
      <c r="EB219" s="111"/>
      <c r="EC219" s="111"/>
      <c r="ED219" s="111"/>
      <c r="EE219" s="111"/>
      <c r="EF219" s="111"/>
      <c r="EG219" s="112"/>
      <c r="EH219" s="110"/>
      <c r="EI219" s="111"/>
      <c r="EJ219" s="111"/>
      <c r="EK219" s="111"/>
      <c r="EL219" s="111"/>
      <c r="EM219" s="111"/>
      <c r="EN219" s="112"/>
      <c r="EO219" s="110"/>
      <c r="EP219" s="111"/>
      <c r="EQ219" s="111"/>
      <c r="ER219" s="111"/>
      <c r="ES219" s="111"/>
      <c r="ET219" s="111"/>
      <c r="EU219" s="112"/>
      <c r="EV219" s="110"/>
      <c r="EW219" s="111"/>
      <c r="EX219" s="111"/>
      <c r="EY219" s="111"/>
      <c r="EZ219" s="111"/>
      <c r="FA219" s="111"/>
      <c r="FB219" s="112"/>
      <c r="FC219" s="110"/>
      <c r="FD219" s="111"/>
      <c r="FE219" s="111"/>
      <c r="FF219" s="111"/>
      <c r="FG219" s="111"/>
      <c r="FH219" s="111"/>
      <c r="FI219" s="112"/>
      <c r="FJ219" s="110"/>
      <c r="FK219" s="111"/>
      <c r="FL219" s="111"/>
      <c r="FM219" s="111"/>
      <c r="FN219" s="111"/>
      <c r="FO219" s="111"/>
      <c r="FP219" s="112"/>
      <c r="FQ219" s="110"/>
      <c r="FR219" s="111"/>
      <c r="FS219" s="111"/>
      <c r="FT219" s="111"/>
      <c r="FU219" s="111"/>
      <c r="FV219" s="111"/>
      <c r="FW219" s="112"/>
      <c r="FX219" s="110"/>
      <c r="FY219" s="111"/>
      <c r="FZ219" s="111"/>
      <c r="GA219" s="111"/>
      <c r="GB219" s="111"/>
      <c r="GC219" s="111"/>
      <c r="GD219" s="112"/>
      <c r="GE219" s="110"/>
      <c r="GF219" s="111"/>
      <c r="GG219" s="111"/>
      <c r="GH219" s="111"/>
      <c r="GI219" s="111"/>
      <c r="GJ219" s="111"/>
      <c r="GK219" s="112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</row>
    <row r="220" spans="1:235" s="32" customFormat="1" ht="43.5" customHeight="1" x14ac:dyDescent="0.2">
      <c r="A220" s="107" t="s">
        <v>160</v>
      </c>
      <c r="B220" s="108"/>
      <c r="C220" s="108"/>
      <c r="D220" s="109"/>
      <c r="E220" s="101" t="s">
        <v>94</v>
      </c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3"/>
      <c r="AH220" s="113">
        <v>88</v>
      </c>
      <c r="AI220" s="114"/>
      <c r="AJ220" s="114"/>
      <c r="AK220" s="114"/>
      <c r="AL220" s="114"/>
      <c r="AM220" s="114"/>
      <c r="AN220" s="114"/>
      <c r="AO220" s="114"/>
      <c r="AP220" s="114"/>
      <c r="AQ220" s="115"/>
      <c r="AR220" s="113">
        <v>180</v>
      </c>
      <c r="AS220" s="114"/>
      <c r="AT220" s="114"/>
      <c r="AU220" s="114"/>
      <c r="AV220" s="114"/>
      <c r="AW220" s="114"/>
      <c r="AX220" s="114"/>
      <c r="AY220" s="114"/>
      <c r="AZ220" s="114"/>
      <c r="BA220" s="115"/>
      <c r="BB220" s="110"/>
      <c r="BC220" s="111"/>
      <c r="BD220" s="111"/>
      <c r="BE220" s="111"/>
      <c r="BF220" s="111"/>
      <c r="BG220" s="111"/>
      <c r="BH220" s="112"/>
      <c r="BI220" s="110"/>
      <c r="BJ220" s="111"/>
      <c r="BK220" s="111"/>
      <c r="BL220" s="111"/>
      <c r="BM220" s="111"/>
      <c r="BN220" s="111"/>
      <c r="BO220" s="112"/>
      <c r="BP220" s="110"/>
      <c r="BQ220" s="111"/>
      <c r="BR220" s="111"/>
      <c r="BS220" s="111"/>
      <c r="BT220" s="111"/>
      <c r="BU220" s="111"/>
      <c r="BV220" s="112"/>
      <c r="BW220" s="110"/>
      <c r="BX220" s="111"/>
      <c r="BY220" s="111"/>
      <c r="BZ220" s="111"/>
      <c r="CA220" s="111"/>
      <c r="CB220" s="111"/>
      <c r="CC220" s="112"/>
      <c r="CD220" s="110"/>
      <c r="CE220" s="111"/>
      <c r="CF220" s="111"/>
      <c r="CG220" s="111"/>
      <c r="CH220" s="111"/>
      <c r="CI220" s="111"/>
      <c r="CJ220" s="112"/>
      <c r="CK220" s="110"/>
      <c r="CL220" s="111"/>
      <c r="CM220" s="111"/>
      <c r="CN220" s="111"/>
      <c r="CO220" s="111"/>
      <c r="CP220" s="111"/>
      <c r="CQ220" s="112"/>
      <c r="CR220" s="110"/>
      <c r="CS220" s="111"/>
      <c r="CT220" s="111"/>
      <c r="CU220" s="111"/>
      <c r="CV220" s="111"/>
      <c r="CW220" s="111"/>
      <c r="CX220" s="112"/>
      <c r="CY220" s="110"/>
      <c r="CZ220" s="111"/>
      <c r="DA220" s="111"/>
      <c r="DB220" s="111"/>
      <c r="DC220" s="111"/>
      <c r="DD220" s="111"/>
      <c r="DE220" s="112"/>
      <c r="DF220" s="110"/>
      <c r="DG220" s="111"/>
      <c r="DH220" s="111"/>
      <c r="DI220" s="111"/>
      <c r="DJ220" s="111"/>
      <c r="DK220" s="111"/>
      <c r="DL220" s="112"/>
      <c r="DM220" s="110"/>
      <c r="DN220" s="111"/>
      <c r="DO220" s="111"/>
      <c r="DP220" s="111"/>
      <c r="DQ220" s="111"/>
      <c r="DR220" s="111"/>
      <c r="DS220" s="112"/>
      <c r="DT220" s="110"/>
      <c r="DU220" s="111"/>
      <c r="DV220" s="111"/>
      <c r="DW220" s="111"/>
      <c r="DX220" s="111"/>
      <c r="DY220" s="111"/>
      <c r="DZ220" s="112"/>
      <c r="EA220" s="110"/>
      <c r="EB220" s="111"/>
      <c r="EC220" s="111"/>
      <c r="ED220" s="111"/>
      <c r="EE220" s="111"/>
      <c r="EF220" s="111"/>
      <c r="EG220" s="112"/>
      <c r="EH220" s="110"/>
      <c r="EI220" s="111"/>
      <c r="EJ220" s="111"/>
      <c r="EK220" s="111"/>
      <c r="EL220" s="111"/>
      <c r="EM220" s="111"/>
      <c r="EN220" s="112"/>
      <c r="EO220" s="110"/>
      <c r="EP220" s="111"/>
      <c r="EQ220" s="111"/>
      <c r="ER220" s="111"/>
      <c r="ES220" s="111"/>
      <c r="ET220" s="111"/>
      <c r="EU220" s="112"/>
      <c r="EV220" s="110"/>
      <c r="EW220" s="111"/>
      <c r="EX220" s="111"/>
      <c r="EY220" s="111"/>
      <c r="EZ220" s="111"/>
      <c r="FA220" s="111"/>
      <c r="FB220" s="112"/>
      <c r="FC220" s="110"/>
      <c r="FD220" s="111"/>
      <c r="FE220" s="111"/>
      <c r="FF220" s="111"/>
      <c r="FG220" s="111"/>
      <c r="FH220" s="111"/>
      <c r="FI220" s="112"/>
      <c r="FJ220" s="110"/>
      <c r="FK220" s="111"/>
      <c r="FL220" s="111"/>
      <c r="FM220" s="111"/>
      <c r="FN220" s="111"/>
      <c r="FO220" s="111"/>
      <c r="FP220" s="112"/>
      <c r="FQ220" s="110"/>
      <c r="FR220" s="111"/>
      <c r="FS220" s="111"/>
      <c r="FT220" s="111"/>
      <c r="FU220" s="111"/>
      <c r="FV220" s="111"/>
      <c r="FW220" s="112"/>
      <c r="FX220" s="110"/>
      <c r="FY220" s="111"/>
      <c r="FZ220" s="111"/>
      <c r="GA220" s="111"/>
      <c r="GB220" s="111"/>
      <c r="GC220" s="111"/>
      <c r="GD220" s="112"/>
      <c r="GE220" s="110"/>
      <c r="GF220" s="111"/>
      <c r="GG220" s="111"/>
      <c r="GH220" s="111"/>
      <c r="GI220" s="111"/>
      <c r="GJ220" s="111"/>
      <c r="GK220" s="112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</row>
    <row r="221" spans="1:235" s="32" customFormat="1" ht="22.5" customHeight="1" x14ac:dyDescent="0.2">
      <c r="A221" s="107" t="s">
        <v>210</v>
      </c>
      <c r="B221" s="108"/>
      <c r="C221" s="108"/>
      <c r="D221" s="109"/>
      <c r="E221" s="101" t="s">
        <v>237</v>
      </c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3"/>
      <c r="AH221" s="113">
        <v>122</v>
      </c>
      <c r="AI221" s="114"/>
      <c r="AJ221" s="114"/>
      <c r="AK221" s="114"/>
      <c r="AL221" s="114"/>
      <c r="AM221" s="114"/>
      <c r="AN221" s="114"/>
      <c r="AO221" s="114"/>
      <c r="AP221" s="114"/>
      <c r="AQ221" s="115"/>
      <c r="AR221" s="113">
        <v>0</v>
      </c>
      <c r="AS221" s="114"/>
      <c r="AT221" s="114"/>
      <c r="AU221" s="114"/>
      <c r="AV221" s="114"/>
      <c r="AW221" s="114"/>
      <c r="AX221" s="114"/>
      <c r="AY221" s="114"/>
      <c r="AZ221" s="114"/>
      <c r="BA221" s="115"/>
      <c r="BB221" s="110"/>
      <c r="BC221" s="111"/>
      <c r="BD221" s="111"/>
      <c r="BE221" s="111"/>
      <c r="BF221" s="111"/>
      <c r="BG221" s="111"/>
      <c r="BH221" s="112"/>
      <c r="BI221" s="110"/>
      <c r="BJ221" s="111"/>
      <c r="BK221" s="111"/>
      <c r="BL221" s="111"/>
      <c r="BM221" s="111"/>
      <c r="BN221" s="111"/>
      <c r="BO221" s="112"/>
      <c r="BP221" s="110"/>
      <c r="BQ221" s="111"/>
      <c r="BR221" s="111"/>
      <c r="BS221" s="111"/>
      <c r="BT221" s="111"/>
      <c r="BU221" s="111"/>
      <c r="BV221" s="112"/>
      <c r="BW221" s="110"/>
      <c r="BX221" s="111"/>
      <c r="BY221" s="111"/>
      <c r="BZ221" s="111"/>
      <c r="CA221" s="111"/>
      <c r="CB221" s="111"/>
      <c r="CC221" s="112"/>
      <c r="CD221" s="110"/>
      <c r="CE221" s="111"/>
      <c r="CF221" s="111"/>
      <c r="CG221" s="111"/>
      <c r="CH221" s="111"/>
      <c r="CI221" s="111"/>
      <c r="CJ221" s="112"/>
      <c r="CK221" s="110"/>
      <c r="CL221" s="111"/>
      <c r="CM221" s="111"/>
      <c r="CN221" s="111"/>
      <c r="CO221" s="111"/>
      <c r="CP221" s="111"/>
      <c r="CQ221" s="112"/>
      <c r="CR221" s="110"/>
      <c r="CS221" s="111"/>
      <c r="CT221" s="111"/>
      <c r="CU221" s="111"/>
      <c r="CV221" s="111"/>
      <c r="CW221" s="111"/>
      <c r="CX221" s="112"/>
      <c r="CY221" s="110"/>
      <c r="CZ221" s="111"/>
      <c r="DA221" s="111"/>
      <c r="DB221" s="111"/>
      <c r="DC221" s="111"/>
      <c r="DD221" s="111"/>
      <c r="DE221" s="112"/>
      <c r="DF221" s="110"/>
      <c r="DG221" s="111"/>
      <c r="DH221" s="111"/>
      <c r="DI221" s="111"/>
      <c r="DJ221" s="111"/>
      <c r="DK221" s="111"/>
      <c r="DL221" s="112"/>
      <c r="DM221" s="110"/>
      <c r="DN221" s="111"/>
      <c r="DO221" s="111"/>
      <c r="DP221" s="111"/>
      <c r="DQ221" s="111"/>
      <c r="DR221" s="111"/>
      <c r="DS221" s="112"/>
      <c r="DT221" s="110"/>
      <c r="DU221" s="111"/>
      <c r="DV221" s="111"/>
      <c r="DW221" s="111"/>
      <c r="DX221" s="111"/>
      <c r="DY221" s="111"/>
      <c r="DZ221" s="112"/>
      <c r="EA221" s="110"/>
      <c r="EB221" s="111"/>
      <c r="EC221" s="111"/>
      <c r="ED221" s="111"/>
      <c r="EE221" s="111"/>
      <c r="EF221" s="111"/>
      <c r="EG221" s="112"/>
      <c r="EH221" s="110"/>
      <c r="EI221" s="111"/>
      <c r="EJ221" s="111"/>
      <c r="EK221" s="111"/>
      <c r="EL221" s="111"/>
      <c r="EM221" s="111"/>
      <c r="EN221" s="112"/>
      <c r="EO221" s="110"/>
      <c r="EP221" s="111"/>
      <c r="EQ221" s="111"/>
      <c r="ER221" s="111"/>
      <c r="ES221" s="111"/>
      <c r="ET221" s="111"/>
      <c r="EU221" s="112"/>
      <c r="EV221" s="110"/>
      <c r="EW221" s="111"/>
      <c r="EX221" s="111"/>
      <c r="EY221" s="111"/>
      <c r="EZ221" s="111"/>
      <c r="FA221" s="111"/>
      <c r="FB221" s="112"/>
      <c r="FC221" s="110"/>
      <c r="FD221" s="111"/>
      <c r="FE221" s="111"/>
      <c r="FF221" s="111"/>
      <c r="FG221" s="111"/>
      <c r="FH221" s="111"/>
      <c r="FI221" s="112"/>
      <c r="FJ221" s="110"/>
      <c r="FK221" s="111"/>
      <c r="FL221" s="111"/>
      <c r="FM221" s="111"/>
      <c r="FN221" s="111"/>
      <c r="FO221" s="111"/>
      <c r="FP221" s="112"/>
      <c r="FQ221" s="110"/>
      <c r="FR221" s="111"/>
      <c r="FS221" s="111"/>
      <c r="FT221" s="111"/>
      <c r="FU221" s="111"/>
      <c r="FV221" s="111"/>
      <c r="FW221" s="112"/>
      <c r="FX221" s="110"/>
      <c r="FY221" s="111"/>
      <c r="FZ221" s="111"/>
      <c r="GA221" s="111"/>
      <c r="GB221" s="111"/>
      <c r="GC221" s="111"/>
      <c r="GD221" s="112"/>
      <c r="GE221" s="110"/>
      <c r="GF221" s="111"/>
      <c r="GG221" s="111"/>
      <c r="GH221" s="111"/>
      <c r="GI221" s="111"/>
      <c r="GJ221" s="111"/>
      <c r="GK221" s="112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</row>
    <row r="222" spans="1:235" s="32" customFormat="1" ht="21" customHeight="1" x14ac:dyDescent="0.2">
      <c r="A222" s="107" t="s">
        <v>236</v>
      </c>
      <c r="B222" s="108"/>
      <c r="C222" s="108"/>
      <c r="D222" s="109"/>
      <c r="E222" s="101" t="s">
        <v>208</v>
      </c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3"/>
      <c r="AH222" s="113">
        <v>0</v>
      </c>
      <c r="AI222" s="114"/>
      <c r="AJ222" s="114"/>
      <c r="AK222" s="114"/>
      <c r="AL222" s="114"/>
      <c r="AM222" s="114"/>
      <c r="AN222" s="114"/>
      <c r="AO222" s="114"/>
      <c r="AP222" s="114"/>
      <c r="AQ222" s="115"/>
      <c r="AR222" s="113">
        <v>0</v>
      </c>
      <c r="AS222" s="114"/>
      <c r="AT222" s="114"/>
      <c r="AU222" s="114"/>
      <c r="AV222" s="114"/>
      <c r="AW222" s="114"/>
      <c r="AX222" s="114"/>
      <c r="AY222" s="114"/>
      <c r="AZ222" s="114"/>
      <c r="BA222" s="115"/>
      <c r="BB222" s="110"/>
      <c r="BC222" s="111"/>
      <c r="BD222" s="111"/>
      <c r="BE222" s="111"/>
      <c r="BF222" s="111"/>
      <c r="BG222" s="111"/>
      <c r="BH222" s="112"/>
      <c r="BI222" s="110"/>
      <c r="BJ222" s="111"/>
      <c r="BK222" s="111"/>
      <c r="BL222" s="111"/>
      <c r="BM222" s="111"/>
      <c r="BN222" s="111"/>
      <c r="BO222" s="112"/>
      <c r="BP222" s="110"/>
      <c r="BQ222" s="111"/>
      <c r="BR222" s="111"/>
      <c r="BS222" s="111"/>
      <c r="BT222" s="111"/>
      <c r="BU222" s="111"/>
      <c r="BV222" s="112"/>
      <c r="BW222" s="110"/>
      <c r="BX222" s="111"/>
      <c r="BY222" s="111"/>
      <c r="BZ222" s="111"/>
      <c r="CA222" s="111"/>
      <c r="CB222" s="111"/>
      <c r="CC222" s="112"/>
      <c r="CD222" s="110"/>
      <c r="CE222" s="111"/>
      <c r="CF222" s="111"/>
      <c r="CG222" s="111"/>
      <c r="CH222" s="111"/>
      <c r="CI222" s="111"/>
      <c r="CJ222" s="112"/>
      <c r="CK222" s="110"/>
      <c r="CL222" s="111"/>
      <c r="CM222" s="111"/>
      <c r="CN222" s="111"/>
      <c r="CO222" s="111"/>
      <c r="CP222" s="111"/>
      <c r="CQ222" s="112"/>
      <c r="CR222" s="110"/>
      <c r="CS222" s="111"/>
      <c r="CT222" s="111"/>
      <c r="CU222" s="111"/>
      <c r="CV222" s="111"/>
      <c r="CW222" s="111"/>
      <c r="CX222" s="112"/>
      <c r="CY222" s="110"/>
      <c r="CZ222" s="111"/>
      <c r="DA222" s="111"/>
      <c r="DB222" s="111"/>
      <c r="DC222" s="111"/>
      <c r="DD222" s="111"/>
      <c r="DE222" s="112"/>
      <c r="DF222" s="110"/>
      <c r="DG222" s="111"/>
      <c r="DH222" s="111"/>
      <c r="DI222" s="111"/>
      <c r="DJ222" s="111"/>
      <c r="DK222" s="111"/>
      <c r="DL222" s="112"/>
      <c r="DM222" s="110"/>
      <c r="DN222" s="111"/>
      <c r="DO222" s="111"/>
      <c r="DP222" s="111"/>
      <c r="DQ222" s="111"/>
      <c r="DR222" s="111"/>
      <c r="DS222" s="112"/>
      <c r="DT222" s="110"/>
      <c r="DU222" s="111"/>
      <c r="DV222" s="111"/>
      <c r="DW222" s="111"/>
      <c r="DX222" s="111"/>
      <c r="DY222" s="111"/>
      <c r="DZ222" s="112"/>
      <c r="EA222" s="110"/>
      <c r="EB222" s="111"/>
      <c r="EC222" s="111"/>
      <c r="ED222" s="111"/>
      <c r="EE222" s="111"/>
      <c r="EF222" s="111"/>
      <c r="EG222" s="112"/>
      <c r="EH222" s="110"/>
      <c r="EI222" s="111"/>
      <c r="EJ222" s="111"/>
      <c r="EK222" s="111"/>
      <c r="EL222" s="111"/>
      <c r="EM222" s="111"/>
      <c r="EN222" s="112"/>
      <c r="EO222" s="110"/>
      <c r="EP222" s="111"/>
      <c r="EQ222" s="111"/>
      <c r="ER222" s="111"/>
      <c r="ES222" s="111"/>
      <c r="ET222" s="111"/>
      <c r="EU222" s="112"/>
      <c r="EV222" s="110"/>
      <c r="EW222" s="111"/>
      <c r="EX222" s="111"/>
      <c r="EY222" s="111"/>
      <c r="EZ222" s="111"/>
      <c r="FA222" s="111"/>
      <c r="FB222" s="112"/>
      <c r="FC222" s="110"/>
      <c r="FD222" s="111"/>
      <c r="FE222" s="111"/>
      <c r="FF222" s="111"/>
      <c r="FG222" s="111"/>
      <c r="FH222" s="111"/>
      <c r="FI222" s="112"/>
      <c r="FJ222" s="110"/>
      <c r="FK222" s="111"/>
      <c r="FL222" s="111"/>
      <c r="FM222" s="111"/>
      <c r="FN222" s="111"/>
      <c r="FO222" s="111"/>
      <c r="FP222" s="112"/>
      <c r="FQ222" s="110"/>
      <c r="FR222" s="111"/>
      <c r="FS222" s="111"/>
      <c r="FT222" s="111"/>
      <c r="FU222" s="111"/>
      <c r="FV222" s="111"/>
      <c r="FW222" s="112"/>
      <c r="FX222" s="110"/>
      <c r="FY222" s="111"/>
      <c r="FZ222" s="111"/>
      <c r="GA222" s="111"/>
      <c r="GB222" s="111"/>
      <c r="GC222" s="111"/>
      <c r="GD222" s="112"/>
      <c r="GE222" s="110"/>
      <c r="GF222" s="111"/>
      <c r="GG222" s="111"/>
      <c r="GH222" s="111"/>
      <c r="GI222" s="111"/>
      <c r="GJ222" s="111"/>
      <c r="GK222" s="112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</row>
    <row r="223" spans="1:235" s="32" customFormat="1" ht="21" customHeight="1" x14ac:dyDescent="0.2">
      <c r="A223" s="107">
        <v>4</v>
      </c>
      <c r="B223" s="108"/>
      <c r="C223" s="108"/>
      <c r="D223" s="109"/>
      <c r="E223" s="104" t="s">
        <v>95</v>
      </c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6"/>
      <c r="AH223" s="116">
        <f>AH224+AH225+AH226+AH228+AH227</f>
        <v>54</v>
      </c>
      <c r="AI223" s="117"/>
      <c r="AJ223" s="117"/>
      <c r="AK223" s="117"/>
      <c r="AL223" s="117"/>
      <c r="AM223" s="117"/>
      <c r="AN223" s="117"/>
      <c r="AO223" s="117"/>
      <c r="AP223" s="117"/>
      <c r="AQ223" s="118"/>
      <c r="AR223" s="116">
        <f>AR224+AR225+AR226+AR228+AR227</f>
        <v>0</v>
      </c>
      <c r="AS223" s="117"/>
      <c r="AT223" s="117"/>
      <c r="AU223" s="117"/>
      <c r="AV223" s="117"/>
      <c r="AW223" s="117"/>
      <c r="AX223" s="117"/>
      <c r="AY223" s="117"/>
      <c r="AZ223" s="117"/>
      <c r="BA223" s="118"/>
      <c r="BB223" s="110"/>
      <c r="BC223" s="111"/>
      <c r="BD223" s="111"/>
      <c r="BE223" s="111"/>
      <c r="BF223" s="111"/>
      <c r="BG223" s="111"/>
      <c r="BH223" s="112"/>
      <c r="BI223" s="110"/>
      <c r="BJ223" s="111"/>
      <c r="BK223" s="111"/>
      <c r="BL223" s="111"/>
      <c r="BM223" s="111"/>
      <c r="BN223" s="111"/>
      <c r="BO223" s="112"/>
      <c r="BP223" s="110"/>
      <c r="BQ223" s="111"/>
      <c r="BR223" s="111"/>
      <c r="BS223" s="111"/>
      <c r="BT223" s="111"/>
      <c r="BU223" s="111"/>
      <c r="BV223" s="112"/>
      <c r="BW223" s="110"/>
      <c r="BX223" s="111"/>
      <c r="BY223" s="111"/>
      <c r="BZ223" s="111"/>
      <c r="CA223" s="111"/>
      <c r="CB223" s="111"/>
      <c r="CC223" s="112"/>
      <c r="CD223" s="110"/>
      <c r="CE223" s="111"/>
      <c r="CF223" s="111"/>
      <c r="CG223" s="111"/>
      <c r="CH223" s="111"/>
      <c r="CI223" s="111"/>
      <c r="CJ223" s="112"/>
      <c r="CK223" s="110"/>
      <c r="CL223" s="111"/>
      <c r="CM223" s="111"/>
      <c r="CN223" s="111"/>
      <c r="CO223" s="111"/>
      <c r="CP223" s="111"/>
      <c r="CQ223" s="112"/>
      <c r="CR223" s="110"/>
      <c r="CS223" s="111"/>
      <c r="CT223" s="111"/>
      <c r="CU223" s="111"/>
      <c r="CV223" s="111"/>
      <c r="CW223" s="111"/>
      <c r="CX223" s="112"/>
      <c r="CY223" s="110"/>
      <c r="CZ223" s="111"/>
      <c r="DA223" s="111"/>
      <c r="DB223" s="111"/>
      <c r="DC223" s="111"/>
      <c r="DD223" s="111"/>
      <c r="DE223" s="112"/>
      <c r="DF223" s="110"/>
      <c r="DG223" s="111"/>
      <c r="DH223" s="111"/>
      <c r="DI223" s="111"/>
      <c r="DJ223" s="111"/>
      <c r="DK223" s="111"/>
      <c r="DL223" s="112"/>
      <c r="DM223" s="110"/>
      <c r="DN223" s="111"/>
      <c r="DO223" s="111"/>
      <c r="DP223" s="111"/>
      <c r="DQ223" s="111"/>
      <c r="DR223" s="111"/>
      <c r="DS223" s="112"/>
      <c r="DT223" s="110"/>
      <c r="DU223" s="111"/>
      <c r="DV223" s="111"/>
      <c r="DW223" s="111"/>
      <c r="DX223" s="111"/>
      <c r="DY223" s="111"/>
      <c r="DZ223" s="112"/>
      <c r="EA223" s="110"/>
      <c r="EB223" s="111"/>
      <c r="EC223" s="111"/>
      <c r="ED223" s="111"/>
      <c r="EE223" s="111"/>
      <c r="EF223" s="111"/>
      <c r="EG223" s="112"/>
      <c r="EH223" s="110"/>
      <c r="EI223" s="111"/>
      <c r="EJ223" s="111"/>
      <c r="EK223" s="111"/>
      <c r="EL223" s="111"/>
      <c r="EM223" s="111"/>
      <c r="EN223" s="112"/>
      <c r="EO223" s="110"/>
      <c r="EP223" s="111"/>
      <c r="EQ223" s="111"/>
      <c r="ER223" s="111"/>
      <c r="ES223" s="111"/>
      <c r="ET223" s="111"/>
      <c r="EU223" s="112"/>
      <c r="EV223" s="110"/>
      <c r="EW223" s="111"/>
      <c r="EX223" s="111"/>
      <c r="EY223" s="111"/>
      <c r="EZ223" s="111"/>
      <c r="FA223" s="111"/>
      <c r="FB223" s="112"/>
      <c r="FC223" s="110"/>
      <c r="FD223" s="111"/>
      <c r="FE223" s="111"/>
      <c r="FF223" s="111"/>
      <c r="FG223" s="111"/>
      <c r="FH223" s="111"/>
      <c r="FI223" s="112"/>
      <c r="FJ223" s="110"/>
      <c r="FK223" s="111"/>
      <c r="FL223" s="111"/>
      <c r="FM223" s="111"/>
      <c r="FN223" s="111"/>
      <c r="FO223" s="111"/>
      <c r="FP223" s="112"/>
      <c r="FQ223" s="110"/>
      <c r="FR223" s="111"/>
      <c r="FS223" s="111"/>
      <c r="FT223" s="111"/>
      <c r="FU223" s="111"/>
      <c r="FV223" s="111"/>
      <c r="FW223" s="112"/>
      <c r="FX223" s="110"/>
      <c r="FY223" s="111"/>
      <c r="FZ223" s="111"/>
      <c r="GA223" s="111"/>
      <c r="GB223" s="111"/>
      <c r="GC223" s="111"/>
      <c r="GD223" s="112"/>
      <c r="GE223" s="110"/>
      <c r="GF223" s="111"/>
      <c r="GG223" s="111"/>
      <c r="GH223" s="111"/>
      <c r="GI223" s="111"/>
      <c r="GJ223" s="111"/>
      <c r="GK223" s="112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</row>
    <row r="224" spans="1:235" s="32" customFormat="1" ht="43.5" customHeight="1" x14ac:dyDescent="0.2">
      <c r="A224" s="107" t="s">
        <v>161</v>
      </c>
      <c r="B224" s="108"/>
      <c r="C224" s="108"/>
      <c r="D224" s="109"/>
      <c r="E224" s="101" t="s">
        <v>96</v>
      </c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3"/>
      <c r="AH224" s="113">
        <v>37</v>
      </c>
      <c r="AI224" s="114"/>
      <c r="AJ224" s="114"/>
      <c r="AK224" s="114"/>
      <c r="AL224" s="114"/>
      <c r="AM224" s="114"/>
      <c r="AN224" s="114"/>
      <c r="AO224" s="114"/>
      <c r="AP224" s="114"/>
      <c r="AQ224" s="115"/>
      <c r="AR224" s="113">
        <v>0</v>
      </c>
      <c r="AS224" s="114"/>
      <c r="AT224" s="114"/>
      <c r="AU224" s="114"/>
      <c r="AV224" s="114"/>
      <c r="AW224" s="114"/>
      <c r="AX224" s="114"/>
      <c r="AY224" s="114"/>
      <c r="AZ224" s="114"/>
      <c r="BA224" s="115"/>
      <c r="BB224" s="110"/>
      <c r="BC224" s="111"/>
      <c r="BD224" s="111"/>
      <c r="BE224" s="111"/>
      <c r="BF224" s="111"/>
      <c r="BG224" s="111"/>
      <c r="BH224" s="112"/>
      <c r="BI224" s="110"/>
      <c r="BJ224" s="111"/>
      <c r="BK224" s="111"/>
      <c r="BL224" s="111"/>
      <c r="BM224" s="111"/>
      <c r="BN224" s="111"/>
      <c r="BO224" s="112"/>
      <c r="BP224" s="110"/>
      <c r="BQ224" s="111"/>
      <c r="BR224" s="111"/>
      <c r="BS224" s="111"/>
      <c r="BT224" s="111"/>
      <c r="BU224" s="111"/>
      <c r="BV224" s="112"/>
      <c r="BW224" s="110"/>
      <c r="BX224" s="111"/>
      <c r="BY224" s="111"/>
      <c r="BZ224" s="111"/>
      <c r="CA224" s="111"/>
      <c r="CB224" s="111"/>
      <c r="CC224" s="112"/>
      <c r="CD224" s="110"/>
      <c r="CE224" s="111"/>
      <c r="CF224" s="111"/>
      <c r="CG224" s="111"/>
      <c r="CH224" s="111"/>
      <c r="CI224" s="111"/>
      <c r="CJ224" s="112"/>
      <c r="CK224" s="110"/>
      <c r="CL224" s="111"/>
      <c r="CM224" s="111"/>
      <c r="CN224" s="111"/>
      <c r="CO224" s="111"/>
      <c r="CP224" s="111"/>
      <c r="CQ224" s="112"/>
      <c r="CR224" s="110"/>
      <c r="CS224" s="111"/>
      <c r="CT224" s="111"/>
      <c r="CU224" s="111"/>
      <c r="CV224" s="111"/>
      <c r="CW224" s="111"/>
      <c r="CX224" s="112"/>
      <c r="CY224" s="110"/>
      <c r="CZ224" s="111"/>
      <c r="DA224" s="111"/>
      <c r="DB224" s="111"/>
      <c r="DC224" s="111"/>
      <c r="DD224" s="111"/>
      <c r="DE224" s="112"/>
      <c r="DF224" s="110"/>
      <c r="DG224" s="111"/>
      <c r="DH224" s="111"/>
      <c r="DI224" s="111"/>
      <c r="DJ224" s="111"/>
      <c r="DK224" s="111"/>
      <c r="DL224" s="112"/>
      <c r="DM224" s="110"/>
      <c r="DN224" s="111"/>
      <c r="DO224" s="111"/>
      <c r="DP224" s="111"/>
      <c r="DQ224" s="111"/>
      <c r="DR224" s="111"/>
      <c r="DS224" s="112"/>
      <c r="DT224" s="110"/>
      <c r="DU224" s="111"/>
      <c r="DV224" s="111"/>
      <c r="DW224" s="111"/>
      <c r="DX224" s="111"/>
      <c r="DY224" s="111"/>
      <c r="DZ224" s="112"/>
      <c r="EA224" s="110"/>
      <c r="EB224" s="111"/>
      <c r="EC224" s="111"/>
      <c r="ED224" s="111"/>
      <c r="EE224" s="111"/>
      <c r="EF224" s="111"/>
      <c r="EG224" s="112"/>
      <c r="EH224" s="110"/>
      <c r="EI224" s="111"/>
      <c r="EJ224" s="111"/>
      <c r="EK224" s="111"/>
      <c r="EL224" s="111"/>
      <c r="EM224" s="111"/>
      <c r="EN224" s="112"/>
      <c r="EO224" s="110"/>
      <c r="EP224" s="111"/>
      <c r="EQ224" s="111"/>
      <c r="ER224" s="111"/>
      <c r="ES224" s="111"/>
      <c r="ET224" s="111"/>
      <c r="EU224" s="112"/>
      <c r="EV224" s="110"/>
      <c r="EW224" s="111"/>
      <c r="EX224" s="111"/>
      <c r="EY224" s="111"/>
      <c r="EZ224" s="111"/>
      <c r="FA224" s="111"/>
      <c r="FB224" s="112"/>
      <c r="FC224" s="110"/>
      <c r="FD224" s="111"/>
      <c r="FE224" s="111"/>
      <c r="FF224" s="111"/>
      <c r="FG224" s="111"/>
      <c r="FH224" s="111"/>
      <c r="FI224" s="112"/>
      <c r="FJ224" s="110"/>
      <c r="FK224" s="111"/>
      <c r="FL224" s="111"/>
      <c r="FM224" s="111"/>
      <c r="FN224" s="111"/>
      <c r="FO224" s="111"/>
      <c r="FP224" s="112"/>
      <c r="FQ224" s="110"/>
      <c r="FR224" s="111"/>
      <c r="FS224" s="111"/>
      <c r="FT224" s="111"/>
      <c r="FU224" s="111"/>
      <c r="FV224" s="111"/>
      <c r="FW224" s="112"/>
      <c r="FX224" s="110"/>
      <c r="FY224" s="111"/>
      <c r="FZ224" s="111"/>
      <c r="GA224" s="111"/>
      <c r="GB224" s="111"/>
      <c r="GC224" s="111"/>
      <c r="GD224" s="112"/>
      <c r="GE224" s="110"/>
      <c r="GF224" s="111"/>
      <c r="GG224" s="111"/>
      <c r="GH224" s="111"/>
      <c r="GI224" s="111"/>
      <c r="GJ224" s="111"/>
      <c r="GK224" s="112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</row>
    <row r="225" spans="1:235" s="32" customFormat="1" ht="21" customHeight="1" x14ac:dyDescent="0.2">
      <c r="A225" s="107" t="s">
        <v>162</v>
      </c>
      <c r="B225" s="108"/>
      <c r="C225" s="108"/>
      <c r="D225" s="109"/>
      <c r="E225" s="101" t="s">
        <v>97</v>
      </c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3"/>
      <c r="AH225" s="113">
        <v>3</v>
      </c>
      <c r="AI225" s="114"/>
      <c r="AJ225" s="114"/>
      <c r="AK225" s="114"/>
      <c r="AL225" s="114"/>
      <c r="AM225" s="114"/>
      <c r="AN225" s="114"/>
      <c r="AO225" s="114"/>
      <c r="AP225" s="114"/>
      <c r="AQ225" s="115"/>
      <c r="AR225" s="113">
        <v>0</v>
      </c>
      <c r="AS225" s="114"/>
      <c r="AT225" s="114"/>
      <c r="AU225" s="114"/>
      <c r="AV225" s="114"/>
      <c r="AW225" s="114"/>
      <c r="AX225" s="114"/>
      <c r="AY225" s="114"/>
      <c r="AZ225" s="114"/>
      <c r="BA225" s="115"/>
      <c r="BB225" s="110"/>
      <c r="BC225" s="111"/>
      <c r="BD225" s="111"/>
      <c r="BE225" s="111"/>
      <c r="BF225" s="111"/>
      <c r="BG225" s="111"/>
      <c r="BH225" s="112"/>
      <c r="BI225" s="110"/>
      <c r="BJ225" s="111"/>
      <c r="BK225" s="111"/>
      <c r="BL225" s="111"/>
      <c r="BM225" s="111"/>
      <c r="BN225" s="111"/>
      <c r="BO225" s="112"/>
      <c r="BP225" s="110"/>
      <c r="BQ225" s="111"/>
      <c r="BR225" s="111"/>
      <c r="BS225" s="111"/>
      <c r="BT225" s="111"/>
      <c r="BU225" s="111"/>
      <c r="BV225" s="112"/>
      <c r="BW225" s="110"/>
      <c r="BX225" s="111"/>
      <c r="BY225" s="111"/>
      <c r="BZ225" s="111"/>
      <c r="CA225" s="111"/>
      <c r="CB225" s="111"/>
      <c r="CC225" s="112"/>
      <c r="CD225" s="110"/>
      <c r="CE225" s="111"/>
      <c r="CF225" s="111"/>
      <c r="CG225" s="111"/>
      <c r="CH225" s="111"/>
      <c r="CI225" s="111"/>
      <c r="CJ225" s="112"/>
      <c r="CK225" s="110"/>
      <c r="CL225" s="111"/>
      <c r="CM225" s="111"/>
      <c r="CN225" s="111"/>
      <c r="CO225" s="111"/>
      <c r="CP225" s="111"/>
      <c r="CQ225" s="112"/>
      <c r="CR225" s="110"/>
      <c r="CS225" s="111"/>
      <c r="CT225" s="111"/>
      <c r="CU225" s="111"/>
      <c r="CV225" s="111"/>
      <c r="CW225" s="111"/>
      <c r="CX225" s="112"/>
      <c r="CY225" s="110"/>
      <c r="CZ225" s="111"/>
      <c r="DA225" s="111"/>
      <c r="DB225" s="111"/>
      <c r="DC225" s="111"/>
      <c r="DD225" s="111"/>
      <c r="DE225" s="112"/>
      <c r="DF225" s="110"/>
      <c r="DG225" s="111"/>
      <c r="DH225" s="111"/>
      <c r="DI225" s="111"/>
      <c r="DJ225" s="111"/>
      <c r="DK225" s="111"/>
      <c r="DL225" s="112"/>
      <c r="DM225" s="110"/>
      <c r="DN225" s="111"/>
      <c r="DO225" s="111"/>
      <c r="DP225" s="111"/>
      <c r="DQ225" s="111"/>
      <c r="DR225" s="111"/>
      <c r="DS225" s="112"/>
      <c r="DT225" s="110"/>
      <c r="DU225" s="111"/>
      <c r="DV225" s="111"/>
      <c r="DW225" s="111"/>
      <c r="DX225" s="111"/>
      <c r="DY225" s="111"/>
      <c r="DZ225" s="112"/>
      <c r="EA225" s="110"/>
      <c r="EB225" s="111"/>
      <c r="EC225" s="111"/>
      <c r="ED225" s="111"/>
      <c r="EE225" s="111"/>
      <c r="EF225" s="111"/>
      <c r="EG225" s="112"/>
      <c r="EH225" s="110"/>
      <c r="EI225" s="111"/>
      <c r="EJ225" s="111"/>
      <c r="EK225" s="111"/>
      <c r="EL225" s="111"/>
      <c r="EM225" s="111"/>
      <c r="EN225" s="112"/>
      <c r="EO225" s="110"/>
      <c r="EP225" s="111"/>
      <c r="EQ225" s="111"/>
      <c r="ER225" s="111"/>
      <c r="ES225" s="111"/>
      <c r="ET225" s="111"/>
      <c r="EU225" s="112"/>
      <c r="EV225" s="110"/>
      <c r="EW225" s="111"/>
      <c r="EX225" s="111"/>
      <c r="EY225" s="111"/>
      <c r="EZ225" s="111"/>
      <c r="FA225" s="111"/>
      <c r="FB225" s="112"/>
      <c r="FC225" s="110"/>
      <c r="FD225" s="111"/>
      <c r="FE225" s="111"/>
      <c r="FF225" s="111"/>
      <c r="FG225" s="111"/>
      <c r="FH225" s="111"/>
      <c r="FI225" s="112"/>
      <c r="FJ225" s="110"/>
      <c r="FK225" s="111"/>
      <c r="FL225" s="111"/>
      <c r="FM225" s="111"/>
      <c r="FN225" s="111"/>
      <c r="FO225" s="111"/>
      <c r="FP225" s="112"/>
      <c r="FQ225" s="110"/>
      <c r="FR225" s="111"/>
      <c r="FS225" s="111"/>
      <c r="FT225" s="111"/>
      <c r="FU225" s="111"/>
      <c r="FV225" s="111"/>
      <c r="FW225" s="112"/>
      <c r="FX225" s="110"/>
      <c r="FY225" s="111"/>
      <c r="FZ225" s="111"/>
      <c r="GA225" s="111"/>
      <c r="GB225" s="111"/>
      <c r="GC225" s="111"/>
      <c r="GD225" s="112"/>
      <c r="GE225" s="110"/>
      <c r="GF225" s="111"/>
      <c r="GG225" s="111"/>
      <c r="GH225" s="111"/>
      <c r="GI225" s="111"/>
      <c r="GJ225" s="111"/>
      <c r="GK225" s="112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</row>
    <row r="226" spans="1:235" s="32" customFormat="1" ht="21" customHeight="1" x14ac:dyDescent="0.2">
      <c r="A226" s="107" t="s">
        <v>163</v>
      </c>
      <c r="B226" s="108"/>
      <c r="C226" s="108"/>
      <c r="D226" s="109"/>
      <c r="E226" s="101" t="s">
        <v>98</v>
      </c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3"/>
      <c r="AH226" s="113">
        <v>9</v>
      </c>
      <c r="AI226" s="114"/>
      <c r="AJ226" s="114"/>
      <c r="AK226" s="114"/>
      <c r="AL226" s="114"/>
      <c r="AM226" s="114"/>
      <c r="AN226" s="114"/>
      <c r="AO226" s="114"/>
      <c r="AP226" s="114"/>
      <c r="AQ226" s="115"/>
      <c r="AR226" s="113">
        <v>0</v>
      </c>
      <c r="AS226" s="114"/>
      <c r="AT226" s="114"/>
      <c r="AU226" s="114"/>
      <c r="AV226" s="114"/>
      <c r="AW226" s="114"/>
      <c r="AX226" s="114"/>
      <c r="AY226" s="114"/>
      <c r="AZ226" s="114"/>
      <c r="BA226" s="115"/>
      <c r="BB226" s="110"/>
      <c r="BC226" s="111"/>
      <c r="BD226" s="111"/>
      <c r="BE226" s="111"/>
      <c r="BF226" s="111"/>
      <c r="BG226" s="111"/>
      <c r="BH226" s="112"/>
      <c r="BI226" s="110"/>
      <c r="BJ226" s="111"/>
      <c r="BK226" s="111"/>
      <c r="BL226" s="111"/>
      <c r="BM226" s="111"/>
      <c r="BN226" s="111"/>
      <c r="BO226" s="112"/>
      <c r="BP226" s="110"/>
      <c r="BQ226" s="111"/>
      <c r="BR226" s="111"/>
      <c r="BS226" s="111"/>
      <c r="BT226" s="111"/>
      <c r="BU226" s="111"/>
      <c r="BV226" s="112"/>
      <c r="BW226" s="110"/>
      <c r="BX226" s="111"/>
      <c r="BY226" s="111"/>
      <c r="BZ226" s="111"/>
      <c r="CA226" s="111"/>
      <c r="CB226" s="111"/>
      <c r="CC226" s="112"/>
      <c r="CD226" s="110"/>
      <c r="CE226" s="111"/>
      <c r="CF226" s="111"/>
      <c r="CG226" s="111"/>
      <c r="CH226" s="111"/>
      <c r="CI226" s="111"/>
      <c r="CJ226" s="112"/>
      <c r="CK226" s="110"/>
      <c r="CL226" s="111"/>
      <c r="CM226" s="111"/>
      <c r="CN226" s="111"/>
      <c r="CO226" s="111"/>
      <c r="CP226" s="111"/>
      <c r="CQ226" s="112"/>
      <c r="CR226" s="110"/>
      <c r="CS226" s="111"/>
      <c r="CT226" s="111"/>
      <c r="CU226" s="111"/>
      <c r="CV226" s="111"/>
      <c r="CW226" s="111"/>
      <c r="CX226" s="112"/>
      <c r="CY226" s="110"/>
      <c r="CZ226" s="111"/>
      <c r="DA226" s="111"/>
      <c r="DB226" s="111"/>
      <c r="DC226" s="111"/>
      <c r="DD226" s="111"/>
      <c r="DE226" s="112"/>
      <c r="DF226" s="110"/>
      <c r="DG226" s="111"/>
      <c r="DH226" s="111"/>
      <c r="DI226" s="111"/>
      <c r="DJ226" s="111"/>
      <c r="DK226" s="111"/>
      <c r="DL226" s="112"/>
      <c r="DM226" s="110"/>
      <c r="DN226" s="111"/>
      <c r="DO226" s="111"/>
      <c r="DP226" s="111"/>
      <c r="DQ226" s="111"/>
      <c r="DR226" s="111"/>
      <c r="DS226" s="112"/>
      <c r="DT226" s="110"/>
      <c r="DU226" s="111"/>
      <c r="DV226" s="111"/>
      <c r="DW226" s="111"/>
      <c r="DX226" s="111"/>
      <c r="DY226" s="111"/>
      <c r="DZ226" s="112"/>
      <c r="EA226" s="110"/>
      <c r="EB226" s="111"/>
      <c r="EC226" s="111"/>
      <c r="ED226" s="111"/>
      <c r="EE226" s="111"/>
      <c r="EF226" s="111"/>
      <c r="EG226" s="112"/>
      <c r="EH226" s="110"/>
      <c r="EI226" s="111"/>
      <c r="EJ226" s="111"/>
      <c r="EK226" s="111"/>
      <c r="EL226" s="111"/>
      <c r="EM226" s="111"/>
      <c r="EN226" s="112"/>
      <c r="EO226" s="110"/>
      <c r="EP226" s="111"/>
      <c r="EQ226" s="111"/>
      <c r="ER226" s="111"/>
      <c r="ES226" s="111"/>
      <c r="ET226" s="111"/>
      <c r="EU226" s="112"/>
      <c r="EV226" s="110"/>
      <c r="EW226" s="111"/>
      <c r="EX226" s="111"/>
      <c r="EY226" s="111"/>
      <c r="EZ226" s="111"/>
      <c r="FA226" s="111"/>
      <c r="FB226" s="112"/>
      <c r="FC226" s="110"/>
      <c r="FD226" s="111"/>
      <c r="FE226" s="111"/>
      <c r="FF226" s="111"/>
      <c r="FG226" s="111"/>
      <c r="FH226" s="111"/>
      <c r="FI226" s="112"/>
      <c r="FJ226" s="110"/>
      <c r="FK226" s="111"/>
      <c r="FL226" s="111"/>
      <c r="FM226" s="111"/>
      <c r="FN226" s="111"/>
      <c r="FO226" s="111"/>
      <c r="FP226" s="112"/>
      <c r="FQ226" s="110"/>
      <c r="FR226" s="111"/>
      <c r="FS226" s="111"/>
      <c r="FT226" s="111"/>
      <c r="FU226" s="111"/>
      <c r="FV226" s="111"/>
      <c r="FW226" s="112"/>
      <c r="FX226" s="110"/>
      <c r="FY226" s="111"/>
      <c r="FZ226" s="111"/>
      <c r="GA226" s="111"/>
      <c r="GB226" s="111"/>
      <c r="GC226" s="111"/>
      <c r="GD226" s="112"/>
      <c r="GE226" s="110"/>
      <c r="GF226" s="111"/>
      <c r="GG226" s="111"/>
      <c r="GH226" s="111"/>
      <c r="GI226" s="111"/>
      <c r="GJ226" s="111"/>
      <c r="GK226" s="112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</row>
    <row r="227" spans="1:235" s="32" customFormat="1" ht="21" customHeight="1" x14ac:dyDescent="0.2">
      <c r="A227" s="107" t="s">
        <v>211</v>
      </c>
      <c r="B227" s="108"/>
      <c r="C227" s="108"/>
      <c r="D227" s="109"/>
      <c r="E227" s="101" t="s">
        <v>238</v>
      </c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3"/>
      <c r="AH227" s="113">
        <v>5</v>
      </c>
      <c r="AI227" s="114"/>
      <c r="AJ227" s="114"/>
      <c r="AK227" s="114"/>
      <c r="AL227" s="114"/>
      <c r="AM227" s="114"/>
      <c r="AN227" s="114"/>
      <c r="AO227" s="114"/>
      <c r="AP227" s="114"/>
      <c r="AQ227" s="115"/>
      <c r="AR227" s="113"/>
      <c r="AS227" s="114"/>
      <c r="AT227" s="114"/>
      <c r="AU227" s="114"/>
      <c r="AV227" s="114"/>
      <c r="AW227" s="114"/>
      <c r="AX227" s="114"/>
      <c r="AY227" s="114"/>
      <c r="AZ227" s="114"/>
      <c r="BA227" s="115"/>
      <c r="BB227" s="110"/>
      <c r="BC227" s="111"/>
      <c r="BD227" s="111"/>
      <c r="BE227" s="111"/>
      <c r="BF227" s="111"/>
      <c r="BG227" s="111"/>
      <c r="BH227" s="112"/>
      <c r="BI227" s="110"/>
      <c r="BJ227" s="111"/>
      <c r="BK227" s="111"/>
      <c r="BL227" s="111"/>
      <c r="BM227" s="111"/>
      <c r="BN227" s="111"/>
      <c r="BO227" s="112"/>
      <c r="BP227" s="110"/>
      <c r="BQ227" s="111"/>
      <c r="BR227" s="111"/>
      <c r="BS227" s="111"/>
      <c r="BT227" s="111"/>
      <c r="BU227" s="111"/>
      <c r="BV227" s="112"/>
      <c r="BW227" s="110"/>
      <c r="BX227" s="111"/>
      <c r="BY227" s="111"/>
      <c r="BZ227" s="111"/>
      <c r="CA227" s="111"/>
      <c r="CB227" s="111"/>
      <c r="CC227" s="112"/>
      <c r="CD227" s="110"/>
      <c r="CE227" s="111"/>
      <c r="CF227" s="111"/>
      <c r="CG227" s="111"/>
      <c r="CH227" s="111"/>
      <c r="CI227" s="111"/>
      <c r="CJ227" s="112"/>
      <c r="CK227" s="110"/>
      <c r="CL227" s="111"/>
      <c r="CM227" s="111"/>
      <c r="CN227" s="111"/>
      <c r="CO227" s="111"/>
      <c r="CP227" s="111"/>
      <c r="CQ227" s="112"/>
      <c r="CR227" s="110"/>
      <c r="CS227" s="111"/>
      <c r="CT227" s="111"/>
      <c r="CU227" s="111"/>
      <c r="CV227" s="111"/>
      <c r="CW227" s="111"/>
      <c r="CX227" s="112"/>
      <c r="CY227" s="110"/>
      <c r="CZ227" s="111"/>
      <c r="DA227" s="111"/>
      <c r="DB227" s="111"/>
      <c r="DC227" s="111"/>
      <c r="DD227" s="111"/>
      <c r="DE227" s="112"/>
      <c r="DF227" s="110"/>
      <c r="DG227" s="111"/>
      <c r="DH227" s="111"/>
      <c r="DI227" s="111"/>
      <c r="DJ227" s="111"/>
      <c r="DK227" s="111"/>
      <c r="DL227" s="112"/>
      <c r="DM227" s="110"/>
      <c r="DN227" s="111"/>
      <c r="DO227" s="111"/>
      <c r="DP227" s="111"/>
      <c r="DQ227" s="111"/>
      <c r="DR227" s="111"/>
      <c r="DS227" s="112"/>
      <c r="DT227" s="110"/>
      <c r="DU227" s="111"/>
      <c r="DV227" s="111"/>
      <c r="DW227" s="111"/>
      <c r="DX227" s="111"/>
      <c r="DY227" s="111"/>
      <c r="DZ227" s="112"/>
      <c r="EA227" s="110"/>
      <c r="EB227" s="111"/>
      <c r="EC227" s="111"/>
      <c r="ED227" s="111"/>
      <c r="EE227" s="111"/>
      <c r="EF227" s="111"/>
      <c r="EG227" s="112"/>
      <c r="EH227" s="110"/>
      <c r="EI227" s="111"/>
      <c r="EJ227" s="111"/>
      <c r="EK227" s="111"/>
      <c r="EL227" s="111"/>
      <c r="EM227" s="111"/>
      <c r="EN227" s="112"/>
      <c r="EO227" s="110"/>
      <c r="EP227" s="111"/>
      <c r="EQ227" s="111"/>
      <c r="ER227" s="111"/>
      <c r="ES227" s="111"/>
      <c r="ET227" s="111"/>
      <c r="EU227" s="112"/>
      <c r="EV227" s="110"/>
      <c r="EW227" s="111"/>
      <c r="EX227" s="111"/>
      <c r="EY227" s="111"/>
      <c r="EZ227" s="111"/>
      <c r="FA227" s="111"/>
      <c r="FB227" s="112"/>
      <c r="FC227" s="110"/>
      <c r="FD227" s="111"/>
      <c r="FE227" s="111"/>
      <c r="FF227" s="111"/>
      <c r="FG227" s="111"/>
      <c r="FH227" s="111"/>
      <c r="FI227" s="112"/>
      <c r="FJ227" s="110"/>
      <c r="FK227" s="111"/>
      <c r="FL227" s="111"/>
      <c r="FM227" s="111"/>
      <c r="FN227" s="111"/>
      <c r="FO227" s="111"/>
      <c r="FP227" s="112"/>
      <c r="FQ227" s="110"/>
      <c r="FR227" s="111"/>
      <c r="FS227" s="111"/>
      <c r="FT227" s="111"/>
      <c r="FU227" s="111"/>
      <c r="FV227" s="111"/>
      <c r="FW227" s="112"/>
      <c r="FX227" s="110"/>
      <c r="FY227" s="111"/>
      <c r="FZ227" s="111"/>
      <c r="GA227" s="111"/>
      <c r="GB227" s="111"/>
      <c r="GC227" s="111"/>
      <c r="GD227" s="112"/>
      <c r="GE227" s="110"/>
      <c r="GF227" s="111"/>
      <c r="GG227" s="111"/>
      <c r="GH227" s="111"/>
      <c r="GI227" s="111"/>
      <c r="GJ227" s="111"/>
      <c r="GK227" s="112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</row>
    <row r="228" spans="1:235" s="32" customFormat="1" ht="21" customHeight="1" x14ac:dyDescent="0.2">
      <c r="A228" s="107" t="s">
        <v>211</v>
      </c>
      <c r="B228" s="108"/>
      <c r="C228" s="108"/>
      <c r="D228" s="109"/>
      <c r="E228" s="101" t="s">
        <v>208</v>
      </c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3"/>
      <c r="AH228" s="113">
        <v>0</v>
      </c>
      <c r="AI228" s="114"/>
      <c r="AJ228" s="114"/>
      <c r="AK228" s="114"/>
      <c r="AL228" s="114"/>
      <c r="AM228" s="114"/>
      <c r="AN228" s="114"/>
      <c r="AO228" s="114"/>
      <c r="AP228" s="114"/>
      <c r="AQ228" s="115"/>
      <c r="AR228" s="113">
        <v>0</v>
      </c>
      <c r="AS228" s="114"/>
      <c r="AT228" s="114"/>
      <c r="AU228" s="114"/>
      <c r="AV228" s="114"/>
      <c r="AW228" s="114"/>
      <c r="AX228" s="114"/>
      <c r="AY228" s="114"/>
      <c r="AZ228" s="114"/>
      <c r="BA228" s="115"/>
      <c r="BB228" s="110"/>
      <c r="BC228" s="111"/>
      <c r="BD228" s="111"/>
      <c r="BE228" s="111"/>
      <c r="BF228" s="111"/>
      <c r="BG228" s="111"/>
      <c r="BH228" s="112"/>
      <c r="BI228" s="110"/>
      <c r="BJ228" s="111"/>
      <c r="BK228" s="111"/>
      <c r="BL228" s="111"/>
      <c r="BM228" s="111"/>
      <c r="BN228" s="111"/>
      <c r="BO228" s="112"/>
      <c r="BP228" s="110"/>
      <c r="BQ228" s="111"/>
      <c r="BR228" s="111"/>
      <c r="BS228" s="111"/>
      <c r="BT228" s="111"/>
      <c r="BU228" s="111"/>
      <c r="BV228" s="112"/>
      <c r="BW228" s="110"/>
      <c r="BX228" s="111"/>
      <c r="BY228" s="111"/>
      <c r="BZ228" s="111"/>
      <c r="CA228" s="111"/>
      <c r="CB228" s="111"/>
      <c r="CC228" s="112"/>
      <c r="CD228" s="110"/>
      <c r="CE228" s="111"/>
      <c r="CF228" s="111"/>
      <c r="CG228" s="111"/>
      <c r="CH228" s="111"/>
      <c r="CI228" s="111"/>
      <c r="CJ228" s="112"/>
      <c r="CK228" s="110"/>
      <c r="CL228" s="111"/>
      <c r="CM228" s="111"/>
      <c r="CN228" s="111"/>
      <c r="CO228" s="111"/>
      <c r="CP228" s="111"/>
      <c r="CQ228" s="112"/>
      <c r="CR228" s="110"/>
      <c r="CS228" s="111"/>
      <c r="CT228" s="111"/>
      <c r="CU228" s="111"/>
      <c r="CV228" s="111"/>
      <c r="CW228" s="111"/>
      <c r="CX228" s="112"/>
      <c r="CY228" s="110"/>
      <c r="CZ228" s="111"/>
      <c r="DA228" s="111"/>
      <c r="DB228" s="111"/>
      <c r="DC228" s="111"/>
      <c r="DD228" s="111"/>
      <c r="DE228" s="112"/>
      <c r="DF228" s="110"/>
      <c r="DG228" s="111"/>
      <c r="DH228" s="111"/>
      <c r="DI228" s="111"/>
      <c r="DJ228" s="111"/>
      <c r="DK228" s="111"/>
      <c r="DL228" s="112"/>
      <c r="DM228" s="110"/>
      <c r="DN228" s="111"/>
      <c r="DO228" s="111"/>
      <c r="DP228" s="111"/>
      <c r="DQ228" s="111"/>
      <c r="DR228" s="111"/>
      <c r="DS228" s="112"/>
      <c r="DT228" s="110"/>
      <c r="DU228" s="111"/>
      <c r="DV228" s="111"/>
      <c r="DW228" s="111"/>
      <c r="DX228" s="111"/>
      <c r="DY228" s="111"/>
      <c r="DZ228" s="112"/>
      <c r="EA228" s="110"/>
      <c r="EB228" s="111"/>
      <c r="EC228" s="111"/>
      <c r="ED228" s="111"/>
      <c r="EE228" s="111"/>
      <c r="EF228" s="111"/>
      <c r="EG228" s="112"/>
      <c r="EH228" s="110"/>
      <c r="EI228" s="111"/>
      <c r="EJ228" s="111"/>
      <c r="EK228" s="111"/>
      <c r="EL228" s="111"/>
      <c r="EM228" s="111"/>
      <c r="EN228" s="112"/>
      <c r="EO228" s="110"/>
      <c r="EP228" s="111"/>
      <c r="EQ228" s="111"/>
      <c r="ER228" s="111"/>
      <c r="ES228" s="111"/>
      <c r="ET228" s="111"/>
      <c r="EU228" s="112"/>
      <c r="EV228" s="110"/>
      <c r="EW228" s="111"/>
      <c r="EX228" s="111"/>
      <c r="EY228" s="111"/>
      <c r="EZ228" s="111"/>
      <c r="FA228" s="111"/>
      <c r="FB228" s="112"/>
      <c r="FC228" s="110"/>
      <c r="FD228" s="111"/>
      <c r="FE228" s="111"/>
      <c r="FF228" s="111"/>
      <c r="FG228" s="111"/>
      <c r="FH228" s="111"/>
      <c r="FI228" s="112"/>
      <c r="FJ228" s="110"/>
      <c r="FK228" s="111"/>
      <c r="FL228" s="111"/>
      <c r="FM228" s="111"/>
      <c r="FN228" s="111"/>
      <c r="FO228" s="111"/>
      <c r="FP228" s="112"/>
      <c r="FQ228" s="110"/>
      <c r="FR228" s="111"/>
      <c r="FS228" s="111"/>
      <c r="FT228" s="111"/>
      <c r="FU228" s="111"/>
      <c r="FV228" s="111"/>
      <c r="FW228" s="112"/>
      <c r="FX228" s="110"/>
      <c r="FY228" s="111"/>
      <c r="FZ228" s="111"/>
      <c r="GA228" s="111"/>
      <c r="GB228" s="111"/>
      <c r="GC228" s="111"/>
      <c r="GD228" s="112"/>
      <c r="GE228" s="110"/>
      <c r="GF228" s="111"/>
      <c r="GG228" s="111"/>
      <c r="GH228" s="111"/>
      <c r="GI228" s="111"/>
      <c r="GJ228" s="111"/>
      <c r="GK228" s="112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</row>
    <row r="229" spans="1:235" s="32" customFormat="1" ht="21" customHeight="1" x14ac:dyDescent="0.2">
      <c r="A229" s="107">
        <v>5</v>
      </c>
      <c r="B229" s="108"/>
      <c r="C229" s="108"/>
      <c r="D229" s="109"/>
      <c r="E229" s="104" t="s">
        <v>99</v>
      </c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6"/>
      <c r="AH229" s="116">
        <f>AH230+AH231+AH232</f>
        <v>0</v>
      </c>
      <c r="AI229" s="117"/>
      <c r="AJ229" s="117"/>
      <c r="AK229" s="117"/>
      <c r="AL229" s="117"/>
      <c r="AM229" s="117"/>
      <c r="AN229" s="117"/>
      <c r="AO229" s="117"/>
      <c r="AP229" s="117"/>
      <c r="AQ229" s="118"/>
      <c r="AR229" s="116">
        <f>AR230+AR231+AR232</f>
        <v>0</v>
      </c>
      <c r="AS229" s="117"/>
      <c r="AT229" s="117"/>
      <c r="AU229" s="117"/>
      <c r="AV229" s="117"/>
      <c r="AW229" s="117"/>
      <c r="AX229" s="117"/>
      <c r="AY229" s="117"/>
      <c r="AZ229" s="117"/>
      <c r="BA229" s="118"/>
      <c r="BB229" s="110"/>
      <c r="BC229" s="111"/>
      <c r="BD229" s="111"/>
      <c r="BE229" s="111"/>
      <c r="BF229" s="111"/>
      <c r="BG229" s="111"/>
      <c r="BH229" s="112"/>
      <c r="BI229" s="110"/>
      <c r="BJ229" s="111"/>
      <c r="BK229" s="111"/>
      <c r="BL229" s="111"/>
      <c r="BM229" s="111"/>
      <c r="BN229" s="111"/>
      <c r="BO229" s="112"/>
      <c r="BP229" s="110"/>
      <c r="BQ229" s="111"/>
      <c r="BR229" s="111"/>
      <c r="BS229" s="111"/>
      <c r="BT229" s="111"/>
      <c r="BU229" s="111"/>
      <c r="BV229" s="112"/>
      <c r="BW229" s="110"/>
      <c r="BX229" s="111"/>
      <c r="BY229" s="111"/>
      <c r="BZ229" s="111"/>
      <c r="CA229" s="111"/>
      <c r="CB229" s="111"/>
      <c r="CC229" s="112"/>
      <c r="CD229" s="110"/>
      <c r="CE229" s="111"/>
      <c r="CF229" s="111"/>
      <c r="CG229" s="111"/>
      <c r="CH229" s="111"/>
      <c r="CI229" s="111"/>
      <c r="CJ229" s="112"/>
      <c r="CK229" s="110"/>
      <c r="CL229" s="111"/>
      <c r="CM229" s="111"/>
      <c r="CN229" s="111"/>
      <c r="CO229" s="111"/>
      <c r="CP229" s="111"/>
      <c r="CQ229" s="112"/>
      <c r="CR229" s="110"/>
      <c r="CS229" s="111"/>
      <c r="CT229" s="111"/>
      <c r="CU229" s="111"/>
      <c r="CV229" s="111"/>
      <c r="CW229" s="111"/>
      <c r="CX229" s="112"/>
      <c r="CY229" s="110"/>
      <c r="CZ229" s="111"/>
      <c r="DA229" s="111"/>
      <c r="DB229" s="111"/>
      <c r="DC229" s="111"/>
      <c r="DD229" s="111"/>
      <c r="DE229" s="112"/>
      <c r="DF229" s="110"/>
      <c r="DG229" s="111"/>
      <c r="DH229" s="111"/>
      <c r="DI229" s="111"/>
      <c r="DJ229" s="111"/>
      <c r="DK229" s="111"/>
      <c r="DL229" s="112"/>
      <c r="DM229" s="110"/>
      <c r="DN229" s="111"/>
      <c r="DO229" s="111"/>
      <c r="DP229" s="111"/>
      <c r="DQ229" s="111"/>
      <c r="DR229" s="111"/>
      <c r="DS229" s="112"/>
      <c r="DT229" s="110"/>
      <c r="DU229" s="111"/>
      <c r="DV229" s="111"/>
      <c r="DW229" s="111"/>
      <c r="DX229" s="111"/>
      <c r="DY229" s="111"/>
      <c r="DZ229" s="112"/>
      <c r="EA229" s="110"/>
      <c r="EB229" s="111"/>
      <c r="EC229" s="111"/>
      <c r="ED229" s="111"/>
      <c r="EE229" s="111"/>
      <c r="EF229" s="111"/>
      <c r="EG229" s="112"/>
      <c r="EH229" s="110"/>
      <c r="EI229" s="111"/>
      <c r="EJ229" s="111"/>
      <c r="EK229" s="111"/>
      <c r="EL229" s="111"/>
      <c r="EM229" s="111"/>
      <c r="EN229" s="112"/>
      <c r="EO229" s="110"/>
      <c r="EP229" s="111"/>
      <c r="EQ229" s="111"/>
      <c r="ER229" s="111"/>
      <c r="ES229" s="111"/>
      <c r="ET229" s="111"/>
      <c r="EU229" s="112"/>
      <c r="EV229" s="110"/>
      <c r="EW229" s="111"/>
      <c r="EX229" s="111"/>
      <c r="EY229" s="111"/>
      <c r="EZ229" s="111"/>
      <c r="FA229" s="111"/>
      <c r="FB229" s="112"/>
      <c r="FC229" s="110"/>
      <c r="FD229" s="111"/>
      <c r="FE229" s="111"/>
      <c r="FF229" s="111"/>
      <c r="FG229" s="111"/>
      <c r="FH229" s="111"/>
      <c r="FI229" s="112"/>
      <c r="FJ229" s="110"/>
      <c r="FK229" s="111"/>
      <c r="FL229" s="111"/>
      <c r="FM229" s="111"/>
      <c r="FN229" s="111"/>
      <c r="FO229" s="111"/>
      <c r="FP229" s="112"/>
      <c r="FQ229" s="110"/>
      <c r="FR229" s="111"/>
      <c r="FS229" s="111"/>
      <c r="FT229" s="111"/>
      <c r="FU229" s="111"/>
      <c r="FV229" s="111"/>
      <c r="FW229" s="112"/>
      <c r="FX229" s="110"/>
      <c r="FY229" s="111"/>
      <c r="FZ229" s="111"/>
      <c r="GA229" s="111"/>
      <c r="GB229" s="111"/>
      <c r="GC229" s="111"/>
      <c r="GD229" s="112"/>
      <c r="GE229" s="110"/>
      <c r="GF229" s="111"/>
      <c r="GG229" s="111"/>
      <c r="GH229" s="111"/>
      <c r="GI229" s="111"/>
      <c r="GJ229" s="111"/>
      <c r="GK229" s="112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</row>
    <row r="230" spans="1:235" s="32" customFormat="1" ht="45" customHeight="1" x14ac:dyDescent="0.2">
      <c r="A230" s="107" t="s">
        <v>164</v>
      </c>
      <c r="B230" s="108"/>
      <c r="C230" s="108"/>
      <c r="D230" s="109"/>
      <c r="E230" s="101" t="s">
        <v>100</v>
      </c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3"/>
      <c r="AH230" s="113">
        <v>0</v>
      </c>
      <c r="AI230" s="114"/>
      <c r="AJ230" s="114"/>
      <c r="AK230" s="114"/>
      <c r="AL230" s="114"/>
      <c r="AM230" s="114"/>
      <c r="AN230" s="114"/>
      <c r="AO230" s="114"/>
      <c r="AP230" s="114"/>
      <c r="AQ230" s="115"/>
      <c r="AR230" s="113">
        <v>0</v>
      </c>
      <c r="AS230" s="114"/>
      <c r="AT230" s="114"/>
      <c r="AU230" s="114"/>
      <c r="AV230" s="114"/>
      <c r="AW230" s="114"/>
      <c r="AX230" s="114"/>
      <c r="AY230" s="114"/>
      <c r="AZ230" s="114"/>
      <c r="BA230" s="115"/>
      <c r="BB230" s="110"/>
      <c r="BC230" s="111"/>
      <c r="BD230" s="111"/>
      <c r="BE230" s="111"/>
      <c r="BF230" s="111"/>
      <c r="BG230" s="111"/>
      <c r="BH230" s="112"/>
      <c r="BI230" s="110"/>
      <c r="BJ230" s="111"/>
      <c r="BK230" s="111"/>
      <c r="BL230" s="111"/>
      <c r="BM230" s="111"/>
      <c r="BN230" s="111"/>
      <c r="BO230" s="112"/>
      <c r="BP230" s="110"/>
      <c r="BQ230" s="111"/>
      <c r="BR230" s="111"/>
      <c r="BS230" s="111"/>
      <c r="BT230" s="111"/>
      <c r="BU230" s="111"/>
      <c r="BV230" s="112"/>
      <c r="BW230" s="110"/>
      <c r="BX230" s="111"/>
      <c r="BY230" s="111"/>
      <c r="BZ230" s="111"/>
      <c r="CA230" s="111"/>
      <c r="CB230" s="111"/>
      <c r="CC230" s="112"/>
      <c r="CD230" s="110"/>
      <c r="CE230" s="111"/>
      <c r="CF230" s="111"/>
      <c r="CG230" s="111"/>
      <c r="CH230" s="111"/>
      <c r="CI230" s="111"/>
      <c r="CJ230" s="112"/>
      <c r="CK230" s="110"/>
      <c r="CL230" s="111"/>
      <c r="CM230" s="111"/>
      <c r="CN230" s="111"/>
      <c r="CO230" s="111"/>
      <c r="CP230" s="111"/>
      <c r="CQ230" s="112"/>
      <c r="CR230" s="110"/>
      <c r="CS230" s="111"/>
      <c r="CT230" s="111"/>
      <c r="CU230" s="111"/>
      <c r="CV230" s="111"/>
      <c r="CW230" s="111"/>
      <c r="CX230" s="112"/>
      <c r="CY230" s="110"/>
      <c r="CZ230" s="111"/>
      <c r="DA230" s="111"/>
      <c r="DB230" s="111"/>
      <c r="DC230" s="111"/>
      <c r="DD230" s="111"/>
      <c r="DE230" s="112"/>
      <c r="DF230" s="110"/>
      <c r="DG230" s="111"/>
      <c r="DH230" s="111"/>
      <c r="DI230" s="111"/>
      <c r="DJ230" s="111"/>
      <c r="DK230" s="111"/>
      <c r="DL230" s="112"/>
      <c r="DM230" s="110"/>
      <c r="DN230" s="111"/>
      <c r="DO230" s="111"/>
      <c r="DP230" s="111"/>
      <c r="DQ230" s="111"/>
      <c r="DR230" s="111"/>
      <c r="DS230" s="112"/>
      <c r="DT230" s="110"/>
      <c r="DU230" s="111"/>
      <c r="DV230" s="111"/>
      <c r="DW230" s="111"/>
      <c r="DX230" s="111"/>
      <c r="DY230" s="111"/>
      <c r="DZ230" s="112"/>
      <c r="EA230" s="110"/>
      <c r="EB230" s="111"/>
      <c r="EC230" s="111"/>
      <c r="ED230" s="111"/>
      <c r="EE230" s="111"/>
      <c r="EF230" s="111"/>
      <c r="EG230" s="112"/>
      <c r="EH230" s="110"/>
      <c r="EI230" s="111"/>
      <c r="EJ230" s="111"/>
      <c r="EK230" s="111"/>
      <c r="EL230" s="111"/>
      <c r="EM230" s="111"/>
      <c r="EN230" s="112"/>
      <c r="EO230" s="110"/>
      <c r="EP230" s="111"/>
      <c r="EQ230" s="111"/>
      <c r="ER230" s="111"/>
      <c r="ES230" s="111"/>
      <c r="ET230" s="111"/>
      <c r="EU230" s="112"/>
      <c r="EV230" s="110"/>
      <c r="EW230" s="111"/>
      <c r="EX230" s="111"/>
      <c r="EY230" s="111"/>
      <c r="EZ230" s="111"/>
      <c r="FA230" s="111"/>
      <c r="FB230" s="112"/>
      <c r="FC230" s="110"/>
      <c r="FD230" s="111"/>
      <c r="FE230" s="111"/>
      <c r="FF230" s="111"/>
      <c r="FG230" s="111"/>
      <c r="FH230" s="111"/>
      <c r="FI230" s="112"/>
      <c r="FJ230" s="110"/>
      <c r="FK230" s="111"/>
      <c r="FL230" s="111"/>
      <c r="FM230" s="111"/>
      <c r="FN230" s="111"/>
      <c r="FO230" s="111"/>
      <c r="FP230" s="112"/>
      <c r="FQ230" s="110"/>
      <c r="FR230" s="111"/>
      <c r="FS230" s="111"/>
      <c r="FT230" s="111"/>
      <c r="FU230" s="111"/>
      <c r="FV230" s="111"/>
      <c r="FW230" s="112"/>
      <c r="FX230" s="110"/>
      <c r="FY230" s="111"/>
      <c r="FZ230" s="111"/>
      <c r="GA230" s="111"/>
      <c r="GB230" s="111"/>
      <c r="GC230" s="111"/>
      <c r="GD230" s="112"/>
      <c r="GE230" s="110"/>
      <c r="GF230" s="111"/>
      <c r="GG230" s="111"/>
      <c r="GH230" s="111"/>
      <c r="GI230" s="111"/>
      <c r="GJ230" s="111"/>
      <c r="GK230" s="112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</row>
    <row r="231" spans="1:235" s="32" customFormat="1" ht="43.5" customHeight="1" x14ac:dyDescent="0.2">
      <c r="A231" s="107" t="s">
        <v>165</v>
      </c>
      <c r="B231" s="108"/>
      <c r="C231" s="108"/>
      <c r="D231" s="109"/>
      <c r="E231" s="101" t="s">
        <v>101</v>
      </c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3"/>
      <c r="AH231" s="113">
        <v>0</v>
      </c>
      <c r="AI231" s="114"/>
      <c r="AJ231" s="114"/>
      <c r="AK231" s="114"/>
      <c r="AL231" s="114"/>
      <c r="AM231" s="114"/>
      <c r="AN231" s="114"/>
      <c r="AO231" s="114"/>
      <c r="AP231" s="114"/>
      <c r="AQ231" s="115"/>
      <c r="AR231" s="113">
        <v>0</v>
      </c>
      <c r="AS231" s="114"/>
      <c r="AT231" s="114"/>
      <c r="AU231" s="114"/>
      <c r="AV231" s="114"/>
      <c r="AW231" s="114"/>
      <c r="AX231" s="114"/>
      <c r="AY231" s="114"/>
      <c r="AZ231" s="114"/>
      <c r="BA231" s="115"/>
      <c r="BB231" s="110"/>
      <c r="BC231" s="111"/>
      <c r="BD231" s="111"/>
      <c r="BE231" s="111"/>
      <c r="BF231" s="111"/>
      <c r="BG231" s="111"/>
      <c r="BH231" s="112"/>
      <c r="BI231" s="110"/>
      <c r="BJ231" s="111"/>
      <c r="BK231" s="111"/>
      <c r="BL231" s="111"/>
      <c r="BM231" s="111"/>
      <c r="BN231" s="111"/>
      <c r="BO231" s="112"/>
      <c r="BP231" s="110"/>
      <c r="BQ231" s="111"/>
      <c r="BR231" s="111"/>
      <c r="BS231" s="111"/>
      <c r="BT231" s="111"/>
      <c r="BU231" s="111"/>
      <c r="BV231" s="112"/>
      <c r="BW231" s="110"/>
      <c r="BX231" s="111"/>
      <c r="BY231" s="111"/>
      <c r="BZ231" s="111"/>
      <c r="CA231" s="111"/>
      <c r="CB231" s="111"/>
      <c r="CC231" s="112"/>
      <c r="CD231" s="110"/>
      <c r="CE231" s="111"/>
      <c r="CF231" s="111"/>
      <c r="CG231" s="111"/>
      <c r="CH231" s="111"/>
      <c r="CI231" s="111"/>
      <c r="CJ231" s="112"/>
      <c r="CK231" s="110"/>
      <c r="CL231" s="111"/>
      <c r="CM231" s="111"/>
      <c r="CN231" s="111"/>
      <c r="CO231" s="111"/>
      <c r="CP231" s="111"/>
      <c r="CQ231" s="112"/>
      <c r="CR231" s="110"/>
      <c r="CS231" s="111"/>
      <c r="CT231" s="111"/>
      <c r="CU231" s="111"/>
      <c r="CV231" s="111"/>
      <c r="CW231" s="111"/>
      <c r="CX231" s="112"/>
      <c r="CY231" s="110"/>
      <c r="CZ231" s="111"/>
      <c r="DA231" s="111"/>
      <c r="DB231" s="111"/>
      <c r="DC231" s="111"/>
      <c r="DD231" s="111"/>
      <c r="DE231" s="112"/>
      <c r="DF231" s="110"/>
      <c r="DG231" s="111"/>
      <c r="DH231" s="111"/>
      <c r="DI231" s="111"/>
      <c r="DJ231" s="111"/>
      <c r="DK231" s="111"/>
      <c r="DL231" s="112"/>
      <c r="DM231" s="110"/>
      <c r="DN231" s="111"/>
      <c r="DO231" s="111"/>
      <c r="DP231" s="111"/>
      <c r="DQ231" s="111"/>
      <c r="DR231" s="111"/>
      <c r="DS231" s="112"/>
      <c r="DT231" s="110"/>
      <c r="DU231" s="111"/>
      <c r="DV231" s="111"/>
      <c r="DW231" s="111"/>
      <c r="DX231" s="111"/>
      <c r="DY231" s="111"/>
      <c r="DZ231" s="112"/>
      <c r="EA231" s="110"/>
      <c r="EB231" s="111"/>
      <c r="EC231" s="111"/>
      <c r="ED231" s="111"/>
      <c r="EE231" s="111"/>
      <c r="EF231" s="111"/>
      <c r="EG231" s="112"/>
      <c r="EH231" s="110"/>
      <c r="EI231" s="111"/>
      <c r="EJ231" s="111"/>
      <c r="EK231" s="111"/>
      <c r="EL231" s="111"/>
      <c r="EM231" s="111"/>
      <c r="EN231" s="112"/>
      <c r="EO231" s="110"/>
      <c r="EP231" s="111"/>
      <c r="EQ231" s="111"/>
      <c r="ER231" s="111"/>
      <c r="ES231" s="111"/>
      <c r="ET231" s="111"/>
      <c r="EU231" s="112"/>
      <c r="EV231" s="110"/>
      <c r="EW231" s="111"/>
      <c r="EX231" s="111"/>
      <c r="EY231" s="111"/>
      <c r="EZ231" s="111"/>
      <c r="FA231" s="111"/>
      <c r="FB231" s="112"/>
      <c r="FC231" s="110"/>
      <c r="FD231" s="111"/>
      <c r="FE231" s="111"/>
      <c r="FF231" s="111"/>
      <c r="FG231" s="111"/>
      <c r="FH231" s="111"/>
      <c r="FI231" s="112"/>
      <c r="FJ231" s="110"/>
      <c r="FK231" s="111"/>
      <c r="FL231" s="111"/>
      <c r="FM231" s="111"/>
      <c r="FN231" s="111"/>
      <c r="FO231" s="111"/>
      <c r="FP231" s="112"/>
      <c r="FQ231" s="110"/>
      <c r="FR231" s="111"/>
      <c r="FS231" s="111"/>
      <c r="FT231" s="111"/>
      <c r="FU231" s="111"/>
      <c r="FV231" s="111"/>
      <c r="FW231" s="112"/>
      <c r="FX231" s="110"/>
      <c r="FY231" s="111"/>
      <c r="FZ231" s="111"/>
      <c r="GA231" s="111"/>
      <c r="GB231" s="111"/>
      <c r="GC231" s="111"/>
      <c r="GD231" s="112"/>
      <c r="GE231" s="110"/>
      <c r="GF231" s="111"/>
      <c r="GG231" s="111"/>
      <c r="GH231" s="111"/>
      <c r="GI231" s="111"/>
      <c r="GJ231" s="111"/>
      <c r="GK231" s="112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</row>
    <row r="232" spans="1:235" s="32" customFormat="1" ht="21" customHeight="1" x14ac:dyDescent="0.2">
      <c r="A232" s="107" t="s">
        <v>212</v>
      </c>
      <c r="B232" s="108"/>
      <c r="C232" s="108"/>
      <c r="D232" s="109"/>
      <c r="E232" s="101" t="s">
        <v>208</v>
      </c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3"/>
      <c r="AH232" s="113">
        <v>0</v>
      </c>
      <c r="AI232" s="114"/>
      <c r="AJ232" s="114"/>
      <c r="AK232" s="114"/>
      <c r="AL232" s="114"/>
      <c r="AM232" s="114"/>
      <c r="AN232" s="114"/>
      <c r="AO232" s="114"/>
      <c r="AP232" s="114"/>
      <c r="AQ232" s="115"/>
      <c r="AR232" s="113">
        <v>0</v>
      </c>
      <c r="AS232" s="114"/>
      <c r="AT232" s="114"/>
      <c r="AU232" s="114"/>
      <c r="AV232" s="114"/>
      <c r="AW232" s="114"/>
      <c r="AX232" s="114"/>
      <c r="AY232" s="114"/>
      <c r="AZ232" s="114"/>
      <c r="BA232" s="115"/>
      <c r="BB232" s="110"/>
      <c r="BC232" s="111"/>
      <c r="BD232" s="111"/>
      <c r="BE232" s="111"/>
      <c r="BF232" s="111"/>
      <c r="BG232" s="111"/>
      <c r="BH232" s="112"/>
      <c r="BI232" s="110"/>
      <c r="BJ232" s="111"/>
      <c r="BK232" s="111"/>
      <c r="BL232" s="111"/>
      <c r="BM232" s="111"/>
      <c r="BN232" s="111"/>
      <c r="BO232" s="112"/>
      <c r="BP232" s="110"/>
      <c r="BQ232" s="111"/>
      <c r="BR232" s="111"/>
      <c r="BS232" s="111"/>
      <c r="BT232" s="111"/>
      <c r="BU232" s="111"/>
      <c r="BV232" s="112"/>
      <c r="BW232" s="110"/>
      <c r="BX232" s="111"/>
      <c r="BY232" s="111"/>
      <c r="BZ232" s="111"/>
      <c r="CA232" s="111"/>
      <c r="CB232" s="111"/>
      <c r="CC232" s="112"/>
      <c r="CD232" s="110"/>
      <c r="CE232" s="111"/>
      <c r="CF232" s="111"/>
      <c r="CG232" s="111"/>
      <c r="CH232" s="111"/>
      <c r="CI232" s="111"/>
      <c r="CJ232" s="112"/>
      <c r="CK232" s="110"/>
      <c r="CL232" s="111"/>
      <c r="CM232" s="111"/>
      <c r="CN232" s="111"/>
      <c r="CO232" s="111"/>
      <c r="CP232" s="111"/>
      <c r="CQ232" s="112"/>
      <c r="CR232" s="110"/>
      <c r="CS232" s="111"/>
      <c r="CT232" s="111"/>
      <c r="CU232" s="111"/>
      <c r="CV232" s="111"/>
      <c r="CW232" s="111"/>
      <c r="CX232" s="112"/>
      <c r="CY232" s="110"/>
      <c r="CZ232" s="111"/>
      <c r="DA232" s="111"/>
      <c r="DB232" s="111"/>
      <c r="DC232" s="111"/>
      <c r="DD232" s="111"/>
      <c r="DE232" s="112"/>
      <c r="DF232" s="110"/>
      <c r="DG232" s="111"/>
      <c r="DH232" s="111"/>
      <c r="DI232" s="111"/>
      <c r="DJ232" s="111"/>
      <c r="DK232" s="111"/>
      <c r="DL232" s="112"/>
      <c r="DM232" s="110"/>
      <c r="DN232" s="111"/>
      <c r="DO232" s="111"/>
      <c r="DP232" s="111"/>
      <c r="DQ232" s="111"/>
      <c r="DR232" s="111"/>
      <c r="DS232" s="112"/>
      <c r="DT232" s="110"/>
      <c r="DU232" s="111"/>
      <c r="DV232" s="111"/>
      <c r="DW232" s="111"/>
      <c r="DX232" s="111"/>
      <c r="DY232" s="111"/>
      <c r="DZ232" s="112"/>
      <c r="EA232" s="110"/>
      <c r="EB232" s="111"/>
      <c r="EC232" s="111"/>
      <c r="ED232" s="111"/>
      <c r="EE232" s="111"/>
      <c r="EF232" s="111"/>
      <c r="EG232" s="112"/>
      <c r="EH232" s="110"/>
      <c r="EI232" s="111"/>
      <c r="EJ232" s="111"/>
      <c r="EK232" s="111"/>
      <c r="EL232" s="111"/>
      <c r="EM232" s="111"/>
      <c r="EN232" s="112"/>
      <c r="EO232" s="110"/>
      <c r="EP232" s="111"/>
      <c r="EQ232" s="111"/>
      <c r="ER232" s="111"/>
      <c r="ES232" s="111"/>
      <c r="ET232" s="111"/>
      <c r="EU232" s="112"/>
      <c r="EV232" s="110"/>
      <c r="EW232" s="111"/>
      <c r="EX232" s="111"/>
      <c r="EY232" s="111"/>
      <c r="EZ232" s="111"/>
      <c r="FA232" s="111"/>
      <c r="FB232" s="112"/>
      <c r="FC232" s="110"/>
      <c r="FD232" s="111"/>
      <c r="FE232" s="111"/>
      <c r="FF232" s="111"/>
      <c r="FG232" s="111"/>
      <c r="FH232" s="111"/>
      <c r="FI232" s="112"/>
      <c r="FJ232" s="110"/>
      <c r="FK232" s="111"/>
      <c r="FL232" s="111"/>
      <c r="FM232" s="111"/>
      <c r="FN232" s="111"/>
      <c r="FO232" s="111"/>
      <c r="FP232" s="112"/>
      <c r="FQ232" s="110"/>
      <c r="FR232" s="111"/>
      <c r="FS232" s="111"/>
      <c r="FT232" s="111"/>
      <c r="FU232" s="111"/>
      <c r="FV232" s="111"/>
      <c r="FW232" s="112"/>
      <c r="FX232" s="110"/>
      <c r="FY232" s="111"/>
      <c r="FZ232" s="111"/>
      <c r="GA232" s="111"/>
      <c r="GB232" s="111"/>
      <c r="GC232" s="111"/>
      <c r="GD232" s="112"/>
      <c r="GE232" s="110"/>
      <c r="GF232" s="111"/>
      <c r="GG232" s="111"/>
      <c r="GH232" s="111"/>
      <c r="GI232" s="111"/>
      <c r="GJ232" s="111"/>
      <c r="GK232" s="112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</row>
    <row r="233" spans="1:235" s="32" customFormat="1" ht="21" customHeight="1" x14ac:dyDescent="0.2">
      <c r="A233" s="107">
        <v>6</v>
      </c>
      <c r="B233" s="108"/>
      <c r="C233" s="108"/>
      <c r="D233" s="109"/>
      <c r="E233" s="104" t="s">
        <v>102</v>
      </c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6"/>
      <c r="AH233" s="116">
        <f>AH234+AH235+AH236+AH237+AH238+AH239+AH240</f>
        <v>229</v>
      </c>
      <c r="AI233" s="117"/>
      <c r="AJ233" s="117"/>
      <c r="AK233" s="117"/>
      <c r="AL233" s="117"/>
      <c r="AM233" s="117"/>
      <c r="AN233" s="117"/>
      <c r="AO233" s="117"/>
      <c r="AP233" s="117"/>
      <c r="AQ233" s="118"/>
      <c r="AR233" s="116">
        <f>AR234+AR235+AR236+AR237+AR238+AR239+AR240</f>
        <v>0</v>
      </c>
      <c r="AS233" s="117"/>
      <c r="AT233" s="117"/>
      <c r="AU233" s="117"/>
      <c r="AV233" s="117"/>
      <c r="AW233" s="117"/>
      <c r="AX233" s="117"/>
      <c r="AY233" s="117"/>
      <c r="AZ233" s="117"/>
      <c r="BA233" s="118"/>
      <c r="BB233" s="110"/>
      <c r="BC233" s="111"/>
      <c r="BD233" s="111"/>
      <c r="BE233" s="111"/>
      <c r="BF233" s="111"/>
      <c r="BG233" s="111"/>
      <c r="BH233" s="112"/>
      <c r="BI233" s="110"/>
      <c r="BJ233" s="111"/>
      <c r="BK233" s="111"/>
      <c r="BL233" s="111"/>
      <c r="BM233" s="111"/>
      <c r="BN233" s="111"/>
      <c r="BO233" s="112"/>
      <c r="BP233" s="110"/>
      <c r="BQ233" s="111"/>
      <c r="BR233" s="111"/>
      <c r="BS233" s="111"/>
      <c r="BT233" s="111"/>
      <c r="BU233" s="111"/>
      <c r="BV233" s="112"/>
      <c r="BW233" s="110"/>
      <c r="BX233" s="111"/>
      <c r="BY233" s="111"/>
      <c r="BZ233" s="111"/>
      <c r="CA233" s="111"/>
      <c r="CB233" s="111"/>
      <c r="CC233" s="112"/>
      <c r="CD233" s="110"/>
      <c r="CE233" s="111"/>
      <c r="CF233" s="111"/>
      <c r="CG233" s="111"/>
      <c r="CH233" s="111"/>
      <c r="CI233" s="111"/>
      <c r="CJ233" s="112"/>
      <c r="CK233" s="110"/>
      <c r="CL233" s="111"/>
      <c r="CM233" s="111"/>
      <c r="CN233" s="111"/>
      <c r="CO233" s="111"/>
      <c r="CP233" s="111"/>
      <c r="CQ233" s="112"/>
      <c r="CR233" s="110"/>
      <c r="CS233" s="111"/>
      <c r="CT233" s="111"/>
      <c r="CU233" s="111"/>
      <c r="CV233" s="111"/>
      <c r="CW233" s="111"/>
      <c r="CX233" s="112"/>
      <c r="CY233" s="110"/>
      <c r="CZ233" s="111"/>
      <c r="DA233" s="111"/>
      <c r="DB233" s="111"/>
      <c r="DC233" s="111"/>
      <c r="DD233" s="111"/>
      <c r="DE233" s="112"/>
      <c r="DF233" s="110"/>
      <c r="DG233" s="111"/>
      <c r="DH233" s="111"/>
      <c r="DI233" s="111"/>
      <c r="DJ233" s="111"/>
      <c r="DK233" s="111"/>
      <c r="DL233" s="112"/>
      <c r="DM233" s="110"/>
      <c r="DN233" s="111"/>
      <c r="DO233" s="111"/>
      <c r="DP233" s="111"/>
      <c r="DQ233" s="111"/>
      <c r="DR233" s="111"/>
      <c r="DS233" s="112"/>
      <c r="DT233" s="110"/>
      <c r="DU233" s="111"/>
      <c r="DV233" s="111"/>
      <c r="DW233" s="111"/>
      <c r="DX233" s="111"/>
      <c r="DY233" s="111"/>
      <c r="DZ233" s="112"/>
      <c r="EA233" s="110"/>
      <c r="EB233" s="111"/>
      <c r="EC233" s="111"/>
      <c r="ED233" s="111"/>
      <c r="EE233" s="111"/>
      <c r="EF233" s="111"/>
      <c r="EG233" s="112"/>
      <c r="EH233" s="110"/>
      <c r="EI233" s="111"/>
      <c r="EJ233" s="111"/>
      <c r="EK233" s="111"/>
      <c r="EL233" s="111"/>
      <c r="EM233" s="111"/>
      <c r="EN233" s="112"/>
      <c r="EO233" s="110"/>
      <c r="EP233" s="111"/>
      <c r="EQ233" s="111"/>
      <c r="ER233" s="111"/>
      <c r="ES233" s="111"/>
      <c r="ET233" s="111"/>
      <c r="EU233" s="112"/>
      <c r="EV233" s="110"/>
      <c r="EW233" s="111"/>
      <c r="EX233" s="111"/>
      <c r="EY233" s="111"/>
      <c r="EZ233" s="111"/>
      <c r="FA233" s="111"/>
      <c r="FB233" s="112"/>
      <c r="FC233" s="110"/>
      <c r="FD233" s="111"/>
      <c r="FE233" s="111"/>
      <c r="FF233" s="111"/>
      <c r="FG233" s="111"/>
      <c r="FH233" s="111"/>
      <c r="FI233" s="112"/>
      <c r="FJ233" s="110"/>
      <c r="FK233" s="111"/>
      <c r="FL233" s="111"/>
      <c r="FM233" s="111"/>
      <c r="FN233" s="111"/>
      <c r="FO233" s="111"/>
      <c r="FP233" s="112"/>
      <c r="FQ233" s="110"/>
      <c r="FR233" s="111"/>
      <c r="FS233" s="111"/>
      <c r="FT233" s="111"/>
      <c r="FU233" s="111"/>
      <c r="FV233" s="111"/>
      <c r="FW233" s="112"/>
      <c r="FX233" s="110"/>
      <c r="FY233" s="111"/>
      <c r="FZ233" s="111"/>
      <c r="GA233" s="111"/>
      <c r="GB233" s="111"/>
      <c r="GC233" s="111"/>
      <c r="GD233" s="112"/>
      <c r="GE233" s="110"/>
      <c r="GF233" s="111"/>
      <c r="GG233" s="111"/>
      <c r="GH233" s="111"/>
      <c r="GI233" s="111"/>
      <c r="GJ233" s="111"/>
      <c r="GK233" s="112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</row>
    <row r="234" spans="1:235" s="32" customFormat="1" ht="21" customHeight="1" x14ac:dyDescent="0.2">
      <c r="A234" s="107" t="s">
        <v>166</v>
      </c>
      <c r="B234" s="108"/>
      <c r="C234" s="108"/>
      <c r="D234" s="109"/>
      <c r="E234" s="101" t="s">
        <v>103</v>
      </c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3"/>
      <c r="AH234" s="113">
        <v>40</v>
      </c>
      <c r="AI234" s="114"/>
      <c r="AJ234" s="114"/>
      <c r="AK234" s="114"/>
      <c r="AL234" s="114"/>
      <c r="AM234" s="114"/>
      <c r="AN234" s="114"/>
      <c r="AO234" s="114"/>
      <c r="AP234" s="114"/>
      <c r="AQ234" s="115"/>
      <c r="AR234" s="113">
        <v>0</v>
      </c>
      <c r="AS234" s="114"/>
      <c r="AT234" s="114"/>
      <c r="AU234" s="114"/>
      <c r="AV234" s="114"/>
      <c r="AW234" s="114"/>
      <c r="AX234" s="114"/>
      <c r="AY234" s="114"/>
      <c r="AZ234" s="114"/>
      <c r="BA234" s="115"/>
      <c r="BB234" s="110"/>
      <c r="BC234" s="111"/>
      <c r="BD234" s="111"/>
      <c r="BE234" s="111"/>
      <c r="BF234" s="111"/>
      <c r="BG234" s="111"/>
      <c r="BH234" s="112"/>
      <c r="BI234" s="110"/>
      <c r="BJ234" s="111"/>
      <c r="BK234" s="111"/>
      <c r="BL234" s="111"/>
      <c r="BM234" s="111"/>
      <c r="BN234" s="111"/>
      <c r="BO234" s="112"/>
      <c r="BP234" s="110"/>
      <c r="BQ234" s="111"/>
      <c r="BR234" s="111"/>
      <c r="BS234" s="111"/>
      <c r="BT234" s="111"/>
      <c r="BU234" s="111"/>
      <c r="BV234" s="112"/>
      <c r="BW234" s="110"/>
      <c r="BX234" s="111"/>
      <c r="BY234" s="111"/>
      <c r="BZ234" s="111"/>
      <c r="CA234" s="111"/>
      <c r="CB234" s="111"/>
      <c r="CC234" s="112"/>
      <c r="CD234" s="110"/>
      <c r="CE234" s="111"/>
      <c r="CF234" s="111"/>
      <c r="CG234" s="111"/>
      <c r="CH234" s="111"/>
      <c r="CI234" s="111"/>
      <c r="CJ234" s="112"/>
      <c r="CK234" s="110"/>
      <c r="CL234" s="111"/>
      <c r="CM234" s="111"/>
      <c r="CN234" s="111"/>
      <c r="CO234" s="111"/>
      <c r="CP234" s="111"/>
      <c r="CQ234" s="112"/>
      <c r="CR234" s="110"/>
      <c r="CS234" s="111"/>
      <c r="CT234" s="111"/>
      <c r="CU234" s="111"/>
      <c r="CV234" s="111"/>
      <c r="CW234" s="111"/>
      <c r="CX234" s="112"/>
      <c r="CY234" s="110"/>
      <c r="CZ234" s="111"/>
      <c r="DA234" s="111"/>
      <c r="DB234" s="111"/>
      <c r="DC234" s="111"/>
      <c r="DD234" s="111"/>
      <c r="DE234" s="112"/>
      <c r="DF234" s="110"/>
      <c r="DG234" s="111"/>
      <c r="DH234" s="111"/>
      <c r="DI234" s="111"/>
      <c r="DJ234" s="111"/>
      <c r="DK234" s="111"/>
      <c r="DL234" s="112"/>
      <c r="DM234" s="110"/>
      <c r="DN234" s="111"/>
      <c r="DO234" s="111"/>
      <c r="DP234" s="111"/>
      <c r="DQ234" s="111"/>
      <c r="DR234" s="111"/>
      <c r="DS234" s="112"/>
      <c r="DT234" s="110"/>
      <c r="DU234" s="111"/>
      <c r="DV234" s="111"/>
      <c r="DW234" s="111"/>
      <c r="DX234" s="111"/>
      <c r="DY234" s="111"/>
      <c r="DZ234" s="112"/>
      <c r="EA234" s="110"/>
      <c r="EB234" s="111"/>
      <c r="EC234" s="111"/>
      <c r="ED234" s="111"/>
      <c r="EE234" s="111"/>
      <c r="EF234" s="111"/>
      <c r="EG234" s="112"/>
      <c r="EH234" s="110"/>
      <c r="EI234" s="111"/>
      <c r="EJ234" s="111"/>
      <c r="EK234" s="111"/>
      <c r="EL234" s="111"/>
      <c r="EM234" s="111"/>
      <c r="EN234" s="112"/>
      <c r="EO234" s="110"/>
      <c r="EP234" s="111"/>
      <c r="EQ234" s="111"/>
      <c r="ER234" s="111"/>
      <c r="ES234" s="111"/>
      <c r="ET234" s="111"/>
      <c r="EU234" s="112"/>
      <c r="EV234" s="110"/>
      <c r="EW234" s="111"/>
      <c r="EX234" s="111"/>
      <c r="EY234" s="111"/>
      <c r="EZ234" s="111"/>
      <c r="FA234" s="111"/>
      <c r="FB234" s="112"/>
      <c r="FC234" s="110"/>
      <c r="FD234" s="111"/>
      <c r="FE234" s="111"/>
      <c r="FF234" s="111"/>
      <c r="FG234" s="111"/>
      <c r="FH234" s="111"/>
      <c r="FI234" s="112"/>
      <c r="FJ234" s="110"/>
      <c r="FK234" s="111"/>
      <c r="FL234" s="111"/>
      <c r="FM234" s="111"/>
      <c r="FN234" s="111"/>
      <c r="FO234" s="111"/>
      <c r="FP234" s="112"/>
      <c r="FQ234" s="110"/>
      <c r="FR234" s="111"/>
      <c r="FS234" s="111"/>
      <c r="FT234" s="111"/>
      <c r="FU234" s="111"/>
      <c r="FV234" s="111"/>
      <c r="FW234" s="112"/>
      <c r="FX234" s="110"/>
      <c r="FY234" s="111"/>
      <c r="FZ234" s="111"/>
      <c r="GA234" s="111"/>
      <c r="GB234" s="111"/>
      <c r="GC234" s="111"/>
      <c r="GD234" s="112"/>
      <c r="GE234" s="110"/>
      <c r="GF234" s="111"/>
      <c r="GG234" s="111"/>
      <c r="GH234" s="111"/>
      <c r="GI234" s="111"/>
      <c r="GJ234" s="111"/>
      <c r="GK234" s="112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</row>
    <row r="235" spans="1:235" s="32" customFormat="1" ht="21" customHeight="1" x14ac:dyDescent="0.2">
      <c r="A235" s="107" t="s">
        <v>167</v>
      </c>
      <c r="B235" s="108"/>
      <c r="C235" s="108"/>
      <c r="D235" s="109"/>
      <c r="E235" s="101" t="s">
        <v>104</v>
      </c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3"/>
      <c r="AH235" s="113">
        <v>38</v>
      </c>
      <c r="AI235" s="114"/>
      <c r="AJ235" s="114"/>
      <c r="AK235" s="114"/>
      <c r="AL235" s="114"/>
      <c r="AM235" s="114"/>
      <c r="AN235" s="114"/>
      <c r="AO235" s="114"/>
      <c r="AP235" s="114"/>
      <c r="AQ235" s="115"/>
      <c r="AR235" s="113">
        <v>0</v>
      </c>
      <c r="AS235" s="114"/>
      <c r="AT235" s="114"/>
      <c r="AU235" s="114"/>
      <c r="AV235" s="114"/>
      <c r="AW235" s="114"/>
      <c r="AX235" s="114"/>
      <c r="AY235" s="114"/>
      <c r="AZ235" s="114"/>
      <c r="BA235" s="115"/>
      <c r="BB235" s="110"/>
      <c r="BC235" s="111"/>
      <c r="BD235" s="111"/>
      <c r="BE235" s="111"/>
      <c r="BF235" s="111"/>
      <c r="BG235" s="111"/>
      <c r="BH235" s="112"/>
      <c r="BI235" s="110"/>
      <c r="BJ235" s="111"/>
      <c r="BK235" s="111"/>
      <c r="BL235" s="111"/>
      <c r="BM235" s="111"/>
      <c r="BN235" s="111"/>
      <c r="BO235" s="112"/>
      <c r="BP235" s="110"/>
      <c r="BQ235" s="111"/>
      <c r="BR235" s="111"/>
      <c r="BS235" s="111"/>
      <c r="BT235" s="111"/>
      <c r="BU235" s="111"/>
      <c r="BV235" s="112"/>
      <c r="BW235" s="110"/>
      <c r="BX235" s="111"/>
      <c r="BY235" s="111"/>
      <c r="BZ235" s="111"/>
      <c r="CA235" s="111"/>
      <c r="CB235" s="111"/>
      <c r="CC235" s="112"/>
      <c r="CD235" s="110"/>
      <c r="CE235" s="111"/>
      <c r="CF235" s="111"/>
      <c r="CG235" s="111"/>
      <c r="CH235" s="111"/>
      <c r="CI235" s="111"/>
      <c r="CJ235" s="112"/>
      <c r="CK235" s="110"/>
      <c r="CL235" s="111"/>
      <c r="CM235" s="111"/>
      <c r="CN235" s="111"/>
      <c r="CO235" s="111"/>
      <c r="CP235" s="111"/>
      <c r="CQ235" s="112"/>
      <c r="CR235" s="110"/>
      <c r="CS235" s="111"/>
      <c r="CT235" s="111"/>
      <c r="CU235" s="111"/>
      <c r="CV235" s="111"/>
      <c r="CW235" s="111"/>
      <c r="CX235" s="112"/>
      <c r="CY235" s="110"/>
      <c r="CZ235" s="111"/>
      <c r="DA235" s="111"/>
      <c r="DB235" s="111"/>
      <c r="DC235" s="111"/>
      <c r="DD235" s="111"/>
      <c r="DE235" s="112"/>
      <c r="DF235" s="110"/>
      <c r="DG235" s="111"/>
      <c r="DH235" s="111"/>
      <c r="DI235" s="111"/>
      <c r="DJ235" s="111"/>
      <c r="DK235" s="111"/>
      <c r="DL235" s="112"/>
      <c r="DM235" s="110"/>
      <c r="DN235" s="111"/>
      <c r="DO235" s="111"/>
      <c r="DP235" s="111"/>
      <c r="DQ235" s="111"/>
      <c r="DR235" s="111"/>
      <c r="DS235" s="112"/>
      <c r="DT235" s="110"/>
      <c r="DU235" s="111"/>
      <c r="DV235" s="111"/>
      <c r="DW235" s="111"/>
      <c r="DX235" s="111"/>
      <c r="DY235" s="111"/>
      <c r="DZ235" s="112"/>
      <c r="EA235" s="110"/>
      <c r="EB235" s="111"/>
      <c r="EC235" s="111"/>
      <c r="ED235" s="111"/>
      <c r="EE235" s="111"/>
      <c r="EF235" s="111"/>
      <c r="EG235" s="112"/>
      <c r="EH235" s="110"/>
      <c r="EI235" s="111"/>
      <c r="EJ235" s="111"/>
      <c r="EK235" s="111"/>
      <c r="EL235" s="111"/>
      <c r="EM235" s="111"/>
      <c r="EN235" s="112"/>
      <c r="EO235" s="110"/>
      <c r="EP235" s="111"/>
      <c r="EQ235" s="111"/>
      <c r="ER235" s="111"/>
      <c r="ES235" s="111"/>
      <c r="ET235" s="111"/>
      <c r="EU235" s="112"/>
      <c r="EV235" s="110"/>
      <c r="EW235" s="111"/>
      <c r="EX235" s="111"/>
      <c r="EY235" s="111"/>
      <c r="EZ235" s="111"/>
      <c r="FA235" s="111"/>
      <c r="FB235" s="112"/>
      <c r="FC235" s="110"/>
      <c r="FD235" s="111"/>
      <c r="FE235" s="111"/>
      <c r="FF235" s="111"/>
      <c r="FG235" s="111"/>
      <c r="FH235" s="111"/>
      <c r="FI235" s="112"/>
      <c r="FJ235" s="110"/>
      <c r="FK235" s="111"/>
      <c r="FL235" s="111"/>
      <c r="FM235" s="111"/>
      <c r="FN235" s="111"/>
      <c r="FO235" s="111"/>
      <c r="FP235" s="112"/>
      <c r="FQ235" s="110"/>
      <c r="FR235" s="111"/>
      <c r="FS235" s="111"/>
      <c r="FT235" s="111"/>
      <c r="FU235" s="111"/>
      <c r="FV235" s="111"/>
      <c r="FW235" s="112"/>
      <c r="FX235" s="110"/>
      <c r="FY235" s="111"/>
      <c r="FZ235" s="111"/>
      <c r="GA235" s="111"/>
      <c r="GB235" s="111"/>
      <c r="GC235" s="111"/>
      <c r="GD235" s="112"/>
      <c r="GE235" s="110"/>
      <c r="GF235" s="111"/>
      <c r="GG235" s="111"/>
      <c r="GH235" s="111"/>
      <c r="GI235" s="111"/>
      <c r="GJ235" s="111"/>
      <c r="GK235" s="112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</row>
    <row r="236" spans="1:235" s="32" customFormat="1" ht="21" customHeight="1" x14ac:dyDescent="0.2">
      <c r="A236" s="107" t="s">
        <v>168</v>
      </c>
      <c r="B236" s="108"/>
      <c r="C236" s="108"/>
      <c r="D236" s="109"/>
      <c r="E236" s="101" t="s">
        <v>105</v>
      </c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3"/>
      <c r="AH236" s="113">
        <v>60</v>
      </c>
      <c r="AI236" s="114"/>
      <c r="AJ236" s="114"/>
      <c r="AK236" s="114"/>
      <c r="AL236" s="114"/>
      <c r="AM236" s="114"/>
      <c r="AN236" s="114"/>
      <c r="AO236" s="114"/>
      <c r="AP236" s="114"/>
      <c r="AQ236" s="115"/>
      <c r="AR236" s="113">
        <v>0</v>
      </c>
      <c r="AS236" s="114"/>
      <c r="AT236" s="114"/>
      <c r="AU236" s="114"/>
      <c r="AV236" s="114"/>
      <c r="AW236" s="114"/>
      <c r="AX236" s="114"/>
      <c r="AY236" s="114"/>
      <c r="AZ236" s="114"/>
      <c r="BA236" s="115"/>
      <c r="BB236" s="110"/>
      <c r="BC236" s="111"/>
      <c r="BD236" s="111"/>
      <c r="BE236" s="111"/>
      <c r="BF236" s="111"/>
      <c r="BG236" s="111"/>
      <c r="BH236" s="112"/>
      <c r="BI236" s="110"/>
      <c r="BJ236" s="111"/>
      <c r="BK236" s="111"/>
      <c r="BL236" s="111"/>
      <c r="BM236" s="111"/>
      <c r="BN236" s="111"/>
      <c r="BO236" s="112"/>
      <c r="BP236" s="110"/>
      <c r="BQ236" s="111"/>
      <c r="BR236" s="111"/>
      <c r="BS236" s="111"/>
      <c r="BT236" s="111"/>
      <c r="BU236" s="111"/>
      <c r="BV236" s="112"/>
      <c r="BW236" s="110"/>
      <c r="BX236" s="111"/>
      <c r="BY236" s="111"/>
      <c r="BZ236" s="111"/>
      <c r="CA236" s="111"/>
      <c r="CB236" s="111"/>
      <c r="CC236" s="112"/>
      <c r="CD236" s="110"/>
      <c r="CE236" s="111"/>
      <c r="CF236" s="111"/>
      <c r="CG236" s="111"/>
      <c r="CH236" s="111"/>
      <c r="CI236" s="111"/>
      <c r="CJ236" s="112"/>
      <c r="CK236" s="110"/>
      <c r="CL236" s="111"/>
      <c r="CM236" s="111"/>
      <c r="CN236" s="111"/>
      <c r="CO236" s="111"/>
      <c r="CP236" s="111"/>
      <c r="CQ236" s="112"/>
      <c r="CR236" s="110"/>
      <c r="CS236" s="111"/>
      <c r="CT236" s="111"/>
      <c r="CU236" s="111"/>
      <c r="CV236" s="111"/>
      <c r="CW236" s="111"/>
      <c r="CX236" s="112"/>
      <c r="CY236" s="110"/>
      <c r="CZ236" s="111"/>
      <c r="DA236" s="111"/>
      <c r="DB236" s="111"/>
      <c r="DC236" s="111"/>
      <c r="DD236" s="111"/>
      <c r="DE236" s="112"/>
      <c r="DF236" s="110"/>
      <c r="DG236" s="111"/>
      <c r="DH236" s="111"/>
      <c r="DI236" s="111"/>
      <c r="DJ236" s="111"/>
      <c r="DK236" s="111"/>
      <c r="DL236" s="112"/>
      <c r="DM236" s="110"/>
      <c r="DN236" s="111"/>
      <c r="DO236" s="111"/>
      <c r="DP236" s="111"/>
      <c r="DQ236" s="111"/>
      <c r="DR236" s="111"/>
      <c r="DS236" s="112"/>
      <c r="DT236" s="110"/>
      <c r="DU236" s="111"/>
      <c r="DV236" s="111"/>
      <c r="DW236" s="111"/>
      <c r="DX236" s="111"/>
      <c r="DY236" s="111"/>
      <c r="DZ236" s="112"/>
      <c r="EA236" s="110"/>
      <c r="EB236" s="111"/>
      <c r="EC236" s="111"/>
      <c r="ED236" s="111"/>
      <c r="EE236" s="111"/>
      <c r="EF236" s="111"/>
      <c r="EG236" s="112"/>
      <c r="EH236" s="110"/>
      <c r="EI236" s="111"/>
      <c r="EJ236" s="111"/>
      <c r="EK236" s="111"/>
      <c r="EL236" s="111"/>
      <c r="EM236" s="111"/>
      <c r="EN236" s="112"/>
      <c r="EO236" s="110"/>
      <c r="EP236" s="111"/>
      <c r="EQ236" s="111"/>
      <c r="ER236" s="111"/>
      <c r="ES236" s="111"/>
      <c r="ET236" s="111"/>
      <c r="EU236" s="112"/>
      <c r="EV236" s="110"/>
      <c r="EW236" s="111"/>
      <c r="EX236" s="111"/>
      <c r="EY236" s="111"/>
      <c r="EZ236" s="111"/>
      <c r="FA236" s="111"/>
      <c r="FB236" s="112"/>
      <c r="FC236" s="110"/>
      <c r="FD236" s="111"/>
      <c r="FE236" s="111"/>
      <c r="FF236" s="111"/>
      <c r="FG236" s="111"/>
      <c r="FH236" s="111"/>
      <c r="FI236" s="112"/>
      <c r="FJ236" s="110"/>
      <c r="FK236" s="111"/>
      <c r="FL236" s="111"/>
      <c r="FM236" s="111"/>
      <c r="FN236" s="111"/>
      <c r="FO236" s="111"/>
      <c r="FP236" s="112"/>
      <c r="FQ236" s="110"/>
      <c r="FR236" s="111"/>
      <c r="FS236" s="111"/>
      <c r="FT236" s="111"/>
      <c r="FU236" s="111"/>
      <c r="FV236" s="111"/>
      <c r="FW236" s="112"/>
      <c r="FX236" s="110"/>
      <c r="FY236" s="111"/>
      <c r="FZ236" s="111"/>
      <c r="GA236" s="111"/>
      <c r="GB236" s="111"/>
      <c r="GC236" s="111"/>
      <c r="GD236" s="112"/>
      <c r="GE236" s="110"/>
      <c r="GF236" s="111"/>
      <c r="GG236" s="111"/>
      <c r="GH236" s="111"/>
      <c r="GI236" s="111"/>
      <c r="GJ236" s="111"/>
      <c r="GK236" s="112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</row>
    <row r="237" spans="1:235" s="32" customFormat="1" ht="21" customHeight="1" x14ac:dyDescent="0.2">
      <c r="A237" s="107" t="s">
        <v>169</v>
      </c>
      <c r="B237" s="108"/>
      <c r="C237" s="108"/>
      <c r="D237" s="109"/>
      <c r="E237" s="101" t="s">
        <v>106</v>
      </c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3"/>
      <c r="AH237" s="113">
        <v>41</v>
      </c>
      <c r="AI237" s="114"/>
      <c r="AJ237" s="114"/>
      <c r="AK237" s="114"/>
      <c r="AL237" s="114"/>
      <c r="AM237" s="114"/>
      <c r="AN237" s="114"/>
      <c r="AO237" s="114"/>
      <c r="AP237" s="114"/>
      <c r="AQ237" s="115"/>
      <c r="AR237" s="113">
        <v>0</v>
      </c>
      <c r="AS237" s="114"/>
      <c r="AT237" s="114"/>
      <c r="AU237" s="114"/>
      <c r="AV237" s="114"/>
      <c r="AW237" s="114"/>
      <c r="AX237" s="114"/>
      <c r="AY237" s="114"/>
      <c r="AZ237" s="114"/>
      <c r="BA237" s="115"/>
      <c r="BB237" s="110"/>
      <c r="BC237" s="111"/>
      <c r="BD237" s="111"/>
      <c r="BE237" s="111"/>
      <c r="BF237" s="111"/>
      <c r="BG237" s="111"/>
      <c r="BH237" s="112"/>
      <c r="BI237" s="110"/>
      <c r="BJ237" s="111"/>
      <c r="BK237" s="111"/>
      <c r="BL237" s="111"/>
      <c r="BM237" s="111"/>
      <c r="BN237" s="111"/>
      <c r="BO237" s="112"/>
      <c r="BP237" s="110"/>
      <c r="BQ237" s="111"/>
      <c r="BR237" s="111"/>
      <c r="BS237" s="111"/>
      <c r="BT237" s="111"/>
      <c r="BU237" s="111"/>
      <c r="BV237" s="112"/>
      <c r="BW237" s="110"/>
      <c r="BX237" s="111"/>
      <c r="BY237" s="111"/>
      <c r="BZ237" s="111"/>
      <c r="CA237" s="111"/>
      <c r="CB237" s="111"/>
      <c r="CC237" s="112"/>
      <c r="CD237" s="110"/>
      <c r="CE237" s="111"/>
      <c r="CF237" s="111"/>
      <c r="CG237" s="111"/>
      <c r="CH237" s="111"/>
      <c r="CI237" s="111"/>
      <c r="CJ237" s="112"/>
      <c r="CK237" s="110"/>
      <c r="CL237" s="111"/>
      <c r="CM237" s="111"/>
      <c r="CN237" s="111"/>
      <c r="CO237" s="111"/>
      <c r="CP237" s="111"/>
      <c r="CQ237" s="112"/>
      <c r="CR237" s="110"/>
      <c r="CS237" s="111"/>
      <c r="CT237" s="111"/>
      <c r="CU237" s="111"/>
      <c r="CV237" s="111"/>
      <c r="CW237" s="111"/>
      <c r="CX237" s="112"/>
      <c r="CY237" s="110"/>
      <c r="CZ237" s="111"/>
      <c r="DA237" s="111"/>
      <c r="DB237" s="111"/>
      <c r="DC237" s="111"/>
      <c r="DD237" s="111"/>
      <c r="DE237" s="112"/>
      <c r="DF237" s="110"/>
      <c r="DG237" s="111"/>
      <c r="DH237" s="111"/>
      <c r="DI237" s="111"/>
      <c r="DJ237" s="111"/>
      <c r="DK237" s="111"/>
      <c r="DL237" s="112"/>
      <c r="DM237" s="110"/>
      <c r="DN237" s="111"/>
      <c r="DO237" s="111"/>
      <c r="DP237" s="111"/>
      <c r="DQ237" s="111"/>
      <c r="DR237" s="111"/>
      <c r="DS237" s="112"/>
      <c r="DT237" s="110"/>
      <c r="DU237" s="111"/>
      <c r="DV237" s="111"/>
      <c r="DW237" s="111"/>
      <c r="DX237" s="111"/>
      <c r="DY237" s="111"/>
      <c r="DZ237" s="112"/>
      <c r="EA237" s="110"/>
      <c r="EB237" s="111"/>
      <c r="EC237" s="111"/>
      <c r="ED237" s="111"/>
      <c r="EE237" s="111"/>
      <c r="EF237" s="111"/>
      <c r="EG237" s="112"/>
      <c r="EH237" s="110"/>
      <c r="EI237" s="111"/>
      <c r="EJ237" s="111"/>
      <c r="EK237" s="111"/>
      <c r="EL237" s="111"/>
      <c r="EM237" s="111"/>
      <c r="EN237" s="112"/>
      <c r="EO237" s="110"/>
      <c r="EP237" s="111"/>
      <c r="EQ237" s="111"/>
      <c r="ER237" s="111"/>
      <c r="ES237" s="111"/>
      <c r="ET237" s="111"/>
      <c r="EU237" s="112"/>
      <c r="EV237" s="110"/>
      <c r="EW237" s="111"/>
      <c r="EX237" s="111"/>
      <c r="EY237" s="111"/>
      <c r="EZ237" s="111"/>
      <c r="FA237" s="111"/>
      <c r="FB237" s="112"/>
      <c r="FC237" s="110"/>
      <c r="FD237" s="111"/>
      <c r="FE237" s="111"/>
      <c r="FF237" s="111"/>
      <c r="FG237" s="111"/>
      <c r="FH237" s="111"/>
      <c r="FI237" s="112"/>
      <c r="FJ237" s="110"/>
      <c r="FK237" s="111"/>
      <c r="FL237" s="111"/>
      <c r="FM237" s="111"/>
      <c r="FN237" s="111"/>
      <c r="FO237" s="111"/>
      <c r="FP237" s="112"/>
      <c r="FQ237" s="110"/>
      <c r="FR237" s="111"/>
      <c r="FS237" s="111"/>
      <c r="FT237" s="111"/>
      <c r="FU237" s="111"/>
      <c r="FV237" s="111"/>
      <c r="FW237" s="112"/>
      <c r="FX237" s="110"/>
      <c r="FY237" s="111"/>
      <c r="FZ237" s="111"/>
      <c r="GA237" s="111"/>
      <c r="GB237" s="111"/>
      <c r="GC237" s="111"/>
      <c r="GD237" s="112"/>
      <c r="GE237" s="110"/>
      <c r="GF237" s="111"/>
      <c r="GG237" s="111"/>
      <c r="GH237" s="111"/>
      <c r="GI237" s="111"/>
      <c r="GJ237" s="111"/>
      <c r="GK237" s="112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</row>
    <row r="238" spans="1:235" s="32" customFormat="1" ht="21" customHeight="1" x14ac:dyDescent="0.2">
      <c r="A238" s="107" t="s">
        <v>170</v>
      </c>
      <c r="B238" s="108"/>
      <c r="C238" s="108"/>
      <c r="D238" s="109"/>
      <c r="E238" s="101" t="s">
        <v>107</v>
      </c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3"/>
      <c r="AH238" s="113">
        <v>0</v>
      </c>
      <c r="AI238" s="114"/>
      <c r="AJ238" s="114"/>
      <c r="AK238" s="114"/>
      <c r="AL238" s="114"/>
      <c r="AM238" s="114"/>
      <c r="AN238" s="114"/>
      <c r="AO238" s="114"/>
      <c r="AP238" s="114"/>
      <c r="AQ238" s="115"/>
      <c r="AR238" s="113">
        <v>0</v>
      </c>
      <c r="AS238" s="114"/>
      <c r="AT238" s="114"/>
      <c r="AU238" s="114"/>
      <c r="AV238" s="114"/>
      <c r="AW238" s="114"/>
      <c r="AX238" s="114"/>
      <c r="AY238" s="114"/>
      <c r="AZ238" s="114"/>
      <c r="BA238" s="115"/>
      <c r="BB238" s="110"/>
      <c r="BC238" s="111"/>
      <c r="BD238" s="111"/>
      <c r="BE238" s="111"/>
      <c r="BF238" s="111"/>
      <c r="BG238" s="111"/>
      <c r="BH238" s="112"/>
      <c r="BI238" s="110"/>
      <c r="BJ238" s="111"/>
      <c r="BK238" s="111"/>
      <c r="BL238" s="111"/>
      <c r="BM238" s="111"/>
      <c r="BN238" s="111"/>
      <c r="BO238" s="112"/>
      <c r="BP238" s="110"/>
      <c r="BQ238" s="111"/>
      <c r="BR238" s="111"/>
      <c r="BS238" s="111"/>
      <c r="BT238" s="111"/>
      <c r="BU238" s="111"/>
      <c r="BV238" s="112"/>
      <c r="BW238" s="110"/>
      <c r="BX238" s="111"/>
      <c r="BY238" s="111"/>
      <c r="BZ238" s="111"/>
      <c r="CA238" s="111"/>
      <c r="CB238" s="111"/>
      <c r="CC238" s="112"/>
      <c r="CD238" s="110"/>
      <c r="CE238" s="111"/>
      <c r="CF238" s="111"/>
      <c r="CG238" s="111"/>
      <c r="CH238" s="111"/>
      <c r="CI238" s="111"/>
      <c r="CJ238" s="112"/>
      <c r="CK238" s="110"/>
      <c r="CL238" s="111"/>
      <c r="CM238" s="111"/>
      <c r="CN238" s="111"/>
      <c r="CO238" s="111"/>
      <c r="CP238" s="111"/>
      <c r="CQ238" s="112"/>
      <c r="CR238" s="110"/>
      <c r="CS238" s="111"/>
      <c r="CT238" s="111"/>
      <c r="CU238" s="111"/>
      <c r="CV238" s="111"/>
      <c r="CW238" s="111"/>
      <c r="CX238" s="112"/>
      <c r="CY238" s="110"/>
      <c r="CZ238" s="111"/>
      <c r="DA238" s="111"/>
      <c r="DB238" s="111"/>
      <c r="DC238" s="111"/>
      <c r="DD238" s="111"/>
      <c r="DE238" s="112"/>
      <c r="DF238" s="110"/>
      <c r="DG238" s="111"/>
      <c r="DH238" s="111"/>
      <c r="DI238" s="111"/>
      <c r="DJ238" s="111"/>
      <c r="DK238" s="111"/>
      <c r="DL238" s="112"/>
      <c r="DM238" s="110"/>
      <c r="DN238" s="111"/>
      <c r="DO238" s="111"/>
      <c r="DP238" s="111"/>
      <c r="DQ238" s="111"/>
      <c r="DR238" s="111"/>
      <c r="DS238" s="112"/>
      <c r="DT238" s="110"/>
      <c r="DU238" s="111"/>
      <c r="DV238" s="111"/>
      <c r="DW238" s="111"/>
      <c r="DX238" s="111"/>
      <c r="DY238" s="111"/>
      <c r="DZ238" s="112"/>
      <c r="EA238" s="110"/>
      <c r="EB238" s="111"/>
      <c r="EC238" s="111"/>
      <c r="ED238" s="111"/>
      <c r="EE238" s="111"/>
      <c r="EF238" s="111"/>
      <c r="EG238" s="112"/>
      <c r="EH238" s="110"/>
      <c r="EI238" s="111"/>
      <c r="EJ238" s="111"/>
      <c r="EK238" s="111"/>
      <c r="EL238" s="111"/>
      <c r="EM238" s="111"/>
      <c r="EN238" s="112"/>
      <c r="EO238" s="110"/>
      <c r="EP238" s="111"/>
      <c r="EQ238" s="111"/>
      <c r="ER238" s="111"/>
      <c r="ES238" s="111"/>
      <c r="ET238" s="111"/>
      <c r="EU238" s="112"/>
      <c r="EV238" s="110"/>
      <c r="EW238" s="111"/>
      <c r="EX238" s="111"/>
      <c r="EY238" s="111"/>
      <c r="EZ238" s="111"/>
      <c r="FA238" s="111"/>
      <c r="FB238" s="112"/>
      <c r="FC238" s="110"/>
      <c r="FD238" s="111"/>
      <c r="FE238" s="111"/>
      <c r="FF238" s="111"/>
      <c r="FG238" s="111"/>
      <c r="FH238" s="111"/>
      <c r="FI238" s="112"/>
      <c r="FJ238" s="110"/>
      <c r="FK238" s="111"/>
      <c r="FL238" s="111"/>
      <c r="FM238" s="111"/>
      <c r="FN238" s="111"/>
      <c r="FO238" s="111"/>
      <c r="FP238" s="112"/>
      <c r="FQ238" s="110"/>
      <c r="FR238" s="111"/>
      <c r="FS238" s="111"/>
      <c r="FT238" s="111"/>
      <c r="FU238" s="111"/>
      <c r="FV238" s="111"/>
      <c r="FW238" s="112"/>
      <c r="FX238" s="110"/>
      <c r="FY238" s="111"/>
      <c r="FZ238" s="111"/>
      <c r="GA238" s="111"/>
      <c r="GB238" s="111"/>
      <c r="GC238" s="111"/>
      <c r="GD238" s="112"/>
      <c r="GE238" s="110"/>
      <c r="GF238" s="111"/>
      <c r="GG238" s="111"/>
      <c r="GH238" s="111"/>
      <c r="GI238" s="111"/>
      <c r="GJ238" s="111"/>
      <c r="GK238" s="112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</row>
    <row r="239" spans="1:235" s="32" customFormat="1" ht="21" customHeight="1" x14ac:dyDescent="0.2">
      <c r="A239" s="107" t="s">
        <v>171</v>
      </c>
      <c r="B239" s="108"/>
      <c r="C239" s="108"/>
      <c r="D239" s="109"/>
      <c r="E239" s="101" t="s">
        <v>108</v>
      </c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3"/>
      <c r="AH239" s="113">
        <v>50</v>
      </c>
      <c r="AI239" s="114"/>
      <c r="AJ239" s="114"/>
      <c r="AK239" s="114"/>
      <c r="AL239" s="114"/>
      <c r="AM239" s="114"/>
      <c r="AN239" s="114"/>
      <c r="AO239" s="114"/>
      <c r="AP239" s="114"/>
      <c r="AQ239" s="115"/>
      <c r="AR239" s="113">
        <v>0</v>
      </c>
      <c r="AS239" s="114"/>
      <c r="AT239" s="114"/>
      <c r="AU239" s="114"/>
      <c r="AV239" s="114"/>
      <c r="AW239" s="114"/>
      <c r="AX239" s="114"/>
      <c r="AY239" s="114"/>
      <c r="AZ239" s="114"/>
      <c r="BA239" s="115"/>
      <c r="BB239" s="110"/>
      <c r="BC239" s="111"/>
      <c r="BD239" s="111"/>
      <c r="BE239" s="111"/>
      <c r="BF239" s="111"/>
      <c r="BG239" s="111"/>
      <c r="BH239" s="112"/>
      <c r="BI239" s="110"/>
      <c r="BJ239" s="111"/>
      <c r="BK239" s="111"/>
      <c r="BL239" s="111"/>
      <c r="BM239" s="111"/>
      <c r="BN239" s="111"/>
      <c r="BO239" s="112"/>
      <c r="BP239" s="110"/>
      <c r="BQ239" s="111"/>
      <c r="BR239" s="111"/>
      <c r="BS239" s="111"/>
      <c r="BT239" s="111"/>
      <c r="BU239" s="111"/>
      <c r="BV239" s="112"/>
      <c r="BW239" s="110"/>
      <c r="BX239" s="111"/>
      <c r="BY239" s="111"/>
      <c r="BZ239" s="111"/>
      <c r="CA239" s="111"/>
      <c r="CB239" s="111"/>
      <c r="CC239" s="112"/>
      <c r="CD239" s="110"/>
      <c r="CE239" s="111"/>
      <c r="CF239" s="111"/>
      <c r="CG239" s="111"/>
      <c r="CH239" s="111"/>
      <c r="CI239" s="111"/>
      <c r="CJ239" s="112"/>
      <c r="CK239" s="110"/>
      <c r="CL239" s="111"/>
      <c r="CM239" s="111"/>
      <c r="CN239" s="111"/>
      <c r="CO239" s="111"/>
      <c r="CP239" s="111"/>
      <c r="CQ239" s="112"/>
      <c r="CR239" s="110"/>
      <c r="CS239" s="111"/>
      <c r="CT239" s="111"/>
      <c r="CU239" s="111"/>
      <c r="CV239" s="111"/>
      <c r="CW239" s="111"/>
      <c r="CX239" s="112"/>
      <c r="CY239" s="110"/>
      <c r="CZ239" s="111"/>
      <c r="DA239" s="111"/>
      <c r="DB239" s="111"/>
      <c r="DC239" s="111"/>
      <c r="DD239" s="111"/>
      <c r="DE239" s="112"/>
      <c r="DF239" s="110"/>
      <c r="DG239" s="111"/>
      <c r="DH239" s="111"/>
      <c r="DI239" s="111"/>
      <c r="DJ239" s="111"/>
      <c r="DK239" s="111"/>
      <c r="DL239" s="112"/>
      <c r="DM239" s="110"/>
      <c r="DN239" s="111"/>
      <c r="DO239" s="111"/>
      <c r="DP239" s="111"/>
      <c r="DQ239" s="111"/>
      <c r="DR239" s="111"/>
      <c r="DS239" s="112"/>
      <c r="DT239" s="110"/>
      <c r="DU239" s="111"/>
      <c r="DV239" s="111"/>
      <c r="DW239" s="111"/>
      <c r="DX239" s="111"/>
      <c r="DY239" s="111"/>
      <c r="DZ239" s="112"/>
      <c r="EA239" s="110"/>
      <c r="EB239" s="111"/>
      <c r="EC239" s="111"/>
      <c r="ED239" s="111"/>
      <c r="EE239" s="111"/>
      <c r="EF239" s="111"/>
      <c r="EG239" s="112"/>
      <c r="EH239" s="110"/>
      <c r="EI239" s="111"/>
      <c r="EJ239" s="111"/>
      <c r="EK239" s="111"/>
      <c r="EL239" s="111"/>
      <c r="EM239" s="111"/>
      <c r="EN239" s="112"/>
      <c r="EO239" s="110"/>
      <c r="EP239" s="111"/>
      <c r="EQ239" s="111"/>
      <c r="ER239" s="111"/>
      <c r="ES239" s="111"/>
      <c r="ET239" s="111"/>
      <c r="EU239" s="112"/>
      <c r="EV239" s="110"/>
      <c r="EW239" s="111"/>
      <c r="EX239" s="111"/>
      <c r="EY239" s="111"/>
      <c r="EZ239" s="111"/>
      <c r="FA239" s="111"/>
      <c r="FB239" s="112"/>
      <c r="FC239" s="110"/>
      <c r="FD239" s="111"/>
      <c r="FE239" s="111"/>
      <c r="FF239" s="111"/>
      <c r="FG239" s="111"/>
      <c r="FH239" s="111"/>
      <c r="FI239" s="112"/>
      <c r="FJ239" s="110"/>
      <c r="FK239" s="111"/>
      <c r="FL239" s="111"/>
      <c r="FM239" s="111"/>
      <c r="FN239" s="111"/>
      <c r="FO239" s="111"/>
      <c r="FP239" s="112"/>
      <c r="FQ239" s="110"/>
      <c r="FR239" s="111"/>
      <c r="FS239" s="111"/>
      <c r="FT239" s="111"/>
      <c r="FU239" s="111"/>
      <c r="FV239" s="111"/>
      <c r="FW239" s="112"/>
      <c r="FX239" s="110"/>
      <c r="FY239" s="111"/>
      <c r="FZ239" s="111"/>
      <c r="GA239" s="111"/>
      <c r="GB239" s="111"/>
      <c r="GC239" s="111"/>
      <c r="GD239" s="112"/>
      <c r="GE239" s="110"/>
      <c r="GF239" s="111"/>
      <c r="GG239" s="111"/>
      <c r="GH239" s="111"/>
      <c r="GI239" s="111"/>
      <c r="GJ239" s="111"/>
      <c r="GK239" s="112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</row>
    <row r="240" spans="1:235" s="32" customFormat="1" ht="21" customHeight="1" x14ac:dyDescent="0.2">
      <c r="A240" s="107" t="s">
        <v>213</v>
      </c>
      <c r="B240" s="108"/>
      <c r="C240" s="108"/>
      <c r="D240" s="109"/>
      <c r="E240" s="101" t="s">
        <v>208</v>
      </c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3"/>
      <c r="AH240" s="113">
        <v>0</v>
      </c>
      <c r="AI240" s="114"/>
      <c r="AJ240" s="114"/>
      <c r="AK240" s="114"/>
      <c r="AL240" s="114"/>
      <c r="AM240" s="114"/>
      <c r="AN240" s="114"/>
      <c r="AO240" s="114"/>
      <c r="AP240" s="114"/>
      <c r="AQ240" s="115"/>
      <c r="AR240" s="113">
        <v>0</v>
      </c>
      <c r="AS240" s="114"/>
      <c r="AT240" s="114"/>
      <c r="AU240" s="114"/>
      <c r="AV240" s="114"/>
      <c r="AW240" s="114"/>
      <c r="AX240" s="114"/>
      <c r="AY240" s="114"/>
      <c r="AZ240" s="114"/>
      <c r="BA240" s="115"/>
      <c r="BB240" s="110"/>
      <c r="BC240" s="111"/>
      <c r="BD240" s="111"/>
      <c r="BE240" s="111"/>
      <c r="BF240" s="111"/>
      <c r="BG240" s="111"/>
      <c r="BH240" s="112"/>
      <c r="BI240" s="110"/>
      <c r="BJ240" s="111"/>
      <c r="BK240" s="111"/>
      <c r="BL240" s="111"/>
      <c r="BM240" s="111"/>
      <c r="BN240" s="111"/>
      <c r="BO240" s="112"/>
      <c r="BP240" s="110"/>
      <c r="BQ240" s="111"/>
      <c r="BR240" s="111"/>
      <c r="BS240" s="111"/>
      <c r="BT240" s="111"/>
      <c r="BU240" s="111"/>
      <c r="BV240" s="112"/>
      <c r="BW240" s="110"/>
      <c r="BX240" s="111"/>
      <c r="BY240" s="111"/>
      <c r="BZ240" s="111"/>
      <c r="CA240" s="111"/>
      <c r="CB240" s="111"/>
      <c r="CC240" s="112"/>
      <c r="CD240" s="110"/>
      <c r="CE240" s="111"/>
      <c r="CF240" s="111"/>
      <c r="CG240" s="111"/>
      <c r="CH240" s="111"/>
      <c r="CI240" s="111"/>
      <c r="CJ240" s="112"/>
      <c r="CK240" s="110"/>
      <c r="CL240" s="111"/>
      <c r="CM240" s="111"/>
      <c r="CN240" s="111"/>
      <c r="CO240" s="111"/>
      <c r="CP240" s="111"/>
      <c r="CQ240" s="112"/>
      <c r="CR240" s="110"/>
      <c r="CS240" s="111"/>
      <c r="CT240" s="111"/>
      <c r="CU240" s="111"/>
      <c r="CV240" s="111"/>
      <c r="CW240" s="111"/>
      <c r="CX240" s="112"/>
      <c r="CY240" s="110"/>
      <c r="CZ240" s="111"/>
      <c r="DA240" s="111"/>
      <c r="DB240" s="111"/>
      <c r="DC240" s="111"/>
      <c r="DD240" s="111"/>
      <c r="DE240" s="112"/>
      <c r="DF240" s="110"/>
      <c r="DG240" s="111"/>
      <c r="DH240" s="111"/>
      <c r="DI240" s="111"/>
      <c r="DJ240" s="111"/>
      <c r="DK240" s="111"/>
      <c r="DL240" s="112"/>
      <c r="DM240" s="110"/>
      <c r="DN240" s="111"/>
      <c r="DO240" s="111"/>
      <c r="DP240" s="111"/>
      <c r="DQ240" s="111"/>
      <c r="DR240" s="111"/>
      <c r="DS240" s="112"/>
      <c r="DT240" s="110"/>
      <c r="DU240" s="111"/>
      <c r="DV240" s="111"/>
      <c r="DW240" s="111"/>
      <c r="DX240" s="111"/>
      <c r="DY240" s="111"/>
      <c r="DZ240" s="112"/>
      <c r="EA240" s="110"/>
      <c r="EB240" s="111"/>
      <c r="EC240" s="111"/>
      <c r="ED240" s="111"/>
      <c r="EE240" s="111"/>
      <c r="EF240" s="111"/>
      <c r="EG240" s="112"/>
      <c r="EH240" s="110"/>
      <c r="EI240" s="111"/>
      <c r="EJ240" s="111"/>
      <c r="EK240" s="111"/>
      <c r="EL240" s="111"/>
      <c r="EM240" s="111"/>
      <c r="EN240" s="112"/>
      <c r="EO240" s="110"/>
      <c r="EP240" s="111"/>
      <c r="EQ240" s="111"/>
      <c r="ER240" s="111"/>
      <c r="ES240" s="111"/>
      <c r="ET240" s="111"/>
      <c r="EU240" s="112"/>
      <c r="EV240" s="110"/>
      <c r="EW240" s="111"/>
      <c r="EX240" s="111"/>
      <c r="EY240" s="111"/>
      <c r="EZ240" s="111"/>
      <c r="FA240" s="111"/>
      <c r="FB240" s="112"/>
      <c r="FC240" s="110"/>
      <c r="FD240" s="111"/>
      <c r="FE240" s="111"/>
      <c r="FF240" s="111"/>
      <c r="FG240" s="111"/>
      <c r="FH240" s="111"/>
      <c r="FI240" s="112"/>
      <c r="FJ240" s="110"/>
      <c r="FK240" s="111"/>
      <c r="FL240" s="111"/>
      <c r="FM240" s="111"/>
      <c r="FN240" s="111"/>
      <c r="FO240" s="111"/>
      <c r="FP240" s="112"/>
      <c r="FQ240" s="110"/>
      <c r="FR240" s="111"/>
      <c r="FS240" s="111"/>
      <c r="FT240" s="111"/>
      <c r="FU240" s="111"/>
      <c r="FV240" s="111"/>
      <c r="FW240" s="112"/>
      <c r="FX240" s="110"/>
      <c r="FY240" s="111"/>
      <c r="FZ240" s="111"/>
      <c r="GA240" s="111"/>
      <c r="GB240" s="111"/>
      <c r="GC240" s="111"/>
      <c r="GD240" s="112"/>
      <c r="GE240" s="110"/>
      <c r="GF240" s="111"/>
      <c r="GG240" s="111"/>
      <c r="GH240" s="111"/>
      <c r="GI240" s="111"/>
      <c r="GJ240" s="111"/>
      <c r="GK240" s="112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</row>
    <row r="241" spans="1:235" s="32" customFormat="1" ht="21" customHeight="1" x14ac:dyDescent="0.2">
      <c r="A241" s="107">
        <v>7</v>
      </c>
      <c r="B241" s="108"/>
      <c r="C241" s="108"/>
      <c r="D241" s="109"/>
      <c r="E241" s="104" t="s">
        <v>109</v>
      </c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6"/>
      <c r="AH241" s="116">
        <f>AH242+AH243+AH244+AH247+AH245+AH246</f>
        <v>4</v>
      </c>
      <c r="AI241" s="117"/>
      <c r="AJ241" s="117"/>
      <c r="AK241" s="117"/>
      <c r="AL241" s="117"/>
      <c r="AM241" s="117"/>
      <c r="AN241" s="117"/>
      <c r="AO241" s="117"/>
      <c r="AP241" s="117"/>
      <c r="AQ241" s="118"/>
      <c r="AR241" s="116">
        <f>AR242+AR243+AR244+AR247+AR245+AR246</f>
        <v>0</v>
      </c>
      <c r="AS241" s="117"/>
      <c r="AT241" s="117"/>
      <c r="AU241" s="117"/>
      <c r="AV241" s="117"/>
      <c r="AW241" s="117"/>
      <c r="AX241" s="117"/>
      <c r="AY241" s="117"/>
      <c r="AZ241" s="117"/>
      <c r="BA241" s="118"/>
      <c r="BB241" s="110"/>
      <c r="BC241" s="111"/>
      <c r="BD241" s="111"/>
      <c r="BE241" s="111"/>
      <c r="BF241" s="111"/>
      <c r="BG241" s="111"/>
      <c r="BH241" s="112"/>
      <c r="BI241" s="110"/>
      <c r="BJ241" s="111"/>
      <c r="BK241" s="111"/>
      <c r="BL241" s="111"/>
      <c r="BM241" s="111"/>
      <c r="BN241" s="111"/>
      <c r="BO241" s="112"/>
      <c r="BP241" s="110"/>
      <c r="BQ241" s="111"/>
      <c r="BR241" s="111"/>
      <c r="BS241" s="111"/>
      <c r="BT241" s="111"/>
      <c r="BU241" s="111"/>
      <c r="BV241" s="112"/>
      <c r="BW241" s="110"/>
      <c r="BX241" s="111"/>
      <c r="BY241" s="111"/>
      <c r="BZ241" s="111"/>
      <c r="CA241" s="111"/>
      <c r="CB241" s="111"/>
      <c r="CC241" s="112"/>
      <c r="CD241" s="110"/>
      <c r="CE241" s="111"/>
      <c r="CF241" s="111"/>
      <c r="CG241" s="111"/>
      <c r="CH241" s="111"/>
      <c r="CI241" s="111"/>
      <c r="CJ241" s="112"/>
      <c r="CK241" s="110"/>
      <c r="CL241" s="111"/>
      <c r="CM241" s="111"/>
      <c r="CN241" s="111"/>
      <c r="CO241" s="111"/>
      <c r="CP241" s="111"/>
      <c r="CQ241" s="112"/>
      <c r="CR241" s="110"/>
      <c r="CS241" s="111"/>
      <c r="CT241" s="111"/>
      <c r="CU241" s="111"/>
      <c r="CV241" s="111"/>
      <c r="CW241" s="111"/>
      <c r="CX241" s="112"/>
      <c r="CY241" s="110"/>
      <c r="CZ241" s="111"/>
      <c r="DA241" s="111"/>
      <c r="DB241" s="111"/>
      <c r="DC241" s="111"/>
      <c r="DD241" s="111"/>
      <c r="DE241" s="112"/>
      <c r="DF241" s="110"/>
      <c r="DG241" s="111"/>
      <c r="DH241" s="111"/>
      <c r="DI241" s="111"/>
      <c r="DJ241" s="111"/>
      <c r="DK241" s="111"/>
      <c r="DL241" s="112"/>
      <c r="DM241" s="110"/>
      <c r="DN241" s="111"/>
      <c r="DO241" s="111"/>
      <c r="DP241" s="111"/>
      <c r="DQ241" s="111"/>
      <c r="DR241" s="111"/>
      <c r="DS241" s="112"/>
      <c r="DT241" s="110"/>
      <c r="DU241" s="111"/>
      <c r="DV241" s="111"/>
      <c r="DW241" s="111"/>
      <c r="DX241" s="111"/>
      <c r="DY241" s="111"/>
      <c r="DZ241" s="112"/>
      <c r="EA241" s="110"/>
      <c r="EB241" s="111"/>
      <c r="EC241" s="111"/>
      <c r="ED241" s="111"/>
      <c r="EE241" s="111"/>
      <c r="EF241" s="111"/>
      <c r="EG241" s="112"/>
      <c r="EH241" s="110"/>
      <c r="EI241" s="111"/>
      <c r="EJ241" s="111"/>
      <c r="EK241" s="111"/>
      <c r="EL241" s="111"/>
      <c r="EM241" s="111"/>
      <c r="EN241" s="112"/>
      <c r="EO241" s="110"/>
      <c r="EP241" s="111"/>
      <c r="EQ241" s="111"/>
      <c r="ER241" s="111"/>
      <c r="ES241" s="111"/>
      <c r="ET241" s="111"/>
      <c r="EU241" s="112"/>
      <c r="EV241" s="110"/>
      <c r="EW241" s="111"/>
      <c r="EX241" s="111"/>
      <c r="EY241" s="111"/>
      <c r="EZ241" s="111"/>
      <c r="FA241" s="111"/>
      <c r="FB241" s="112"/>
      <c r="FC241" s="110"/>
      <c r="FD241" s="111"/>
      <c r="FE241" s="111"/>
      <c r="FF241" s="111"/>
      <c r="FG241" s="111"/>
      <c r="FH241" s="111"/>
      <c r="FI241" s="112"/>
      <c r="FJ241" s="110"/>
      <c r="FK241" s="111"/>
      <c r="FL241" s="111"/>
      <c r="FM241" s="111"/>
      <c r="FN241" s="111"/>
      <c r="FO241" s="111"/>
      <c r="FP241" s="112"/>
      <c r="FQ241" s="110"/>
      <c r="FR241" s="111"/>
      <c r="FS241" s="111"/>
      <c r="FT241" s="111"/>
      <c r="FU241" s="111"/>
      <c r="FV241" s="111"/>
      <c r="FW241" s="112"/>
      <c r="FX241" s="110"/>
      <c r="FY241" s="111"/>
      <c r="FZ241" s="111"/>
      <c r="GA241" s="111"/>
      <c r="GB241" s="111"/>
      <c r="GC241" s="111"/>
      <c r="GD241" s="112"/>
      <c r="GE241" s="110"/>
      <c r="GF241" s="111"/>
      <c r="GG241" s="111"/>
      <c r="GH241" s="111"/>
      <c r="GI241" s="111"/>
      <c r="GJ241" s="111"/>
      <c r="GK241" s="112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</row>
    <row r="242" spans="1:235" s="32" customFormat="1" ht="42" customHeight="1" x14ac:dyDescent="0.2">
      <c r="A242" s="107" t="s">
        <v>172</v>
      </c>
      <c r="B242" s="108"/>
      <c r="C242" s="108"/>
      <c r="D242" s="109"/>
      <c r="E242" s="101" t="s">
        <v>110</v>
      </c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3"/>
      <c r="AH242" s="113">
        <v>0</v>
      </c>
      <c r="AI242" s="114"/>
      <c r="AJ242" s="114"/>
      <c r="AK242" s="114"/>
      <c r="AL242" s="114"/>
      <c r="AM242" s="114"/>
      <c r="AN242" s="114"/>
      <c r="AO242" s="114"/>
      <c r="AP242" s="114"/>
      <c r="AQ242" s="115"/>
      <c r="AR242" s="113">
        <v>0</v>
      </c>
      <c r="AS242" s="114"/>
      <c r="AT242" s="114"/>
      <c r="AU242" s="114"/>
      <c r="AV242" s="114"/>
      <c r="AW242" s="114"/>
      <c r="AX242" s="114"/>
      <c r="AY242" s="114"/>
      <c r="AZ242" s="114"/>
      <c r="BA242" s="115"/>
      <c r="BB242" s="110"/>
      <c r="BC242" s="111"/>
      <c r="BD242" s="111"/>
      <c r="BE242" s="111"/>
      <c r="BF242" s="111"/>
      <c r="BG242" s="111"/>
      <c r="BH242" s="112"/>
      <c r="BI242" s="110"/>
      <c r="BJ242" s="111"/>
      <c r="BK242" s="111"/>
      <c r="BL242" s="111"/>
      <c r="BM242" s="111"/>
      <c r="BN242" s="111"/>
      <c r="BO242" s="112"/>
      <c r="BP242" s="110"/>
      <c r="BQ242" s="111"/>
      <c r="BR242" s="111"/>
      <c r="BS242" s="111"/>
      <c r="BT242" s="111"/>
      <c r="BU242" s="111"/>
      <c r="BV242" s="112"/>
      <c r="BW242" s="110"/>
      <c r="BX242" s="111"/>
      <c r="BY242" s="111"/>
      <c r="BZ242" s="111"/>
      <c r="CA242" s="111"/>
      <c r="CB242" s="111"/>
      <c r="CC242" s="112"/>
      <c r="CD242" s="110"/>
      <c r="CE242" s="111"/>
      <c r="CF242" s="111"/>
      <c r="CG242" s="111"/>
      <c r="CH242" s="111"/>
      <c r="CI242" s="111"/>
      <c r="CJ242" s="112"/>
      <c r="CK242" s="110"/>
      <c r="CL242" s="111"/>
      <c r="CM242" s="111"/>
      <c r="CN242" s="111"/>
      <c r="CO242" s="111"/>
      <c r="CP242" s="111"/>
      <c r="CQ242" s="112"/>
      <c r="CR242" s="110"/>
      <c r="CS242" s="111"/>
      <c r="CT242" s="111"/>
      <c r="CU242" s="111"/>
      <c r="CV242" s="111"/>
      <c r="CW242" s="111"/>
      <c r="CX242" s="112"/>
      <c r="CY242" s="110"/>
      <c r="CZ242" s="111"/>
      <c r="DA242" s="111"/>
      <c r="DB242" s="111"/>
      <c r="DC242" s="111"/>
      <c r="DD242" s="111"/>
      <c r="DE242" s="112"/>
      <c r="DF242" s="110"/>
      <c r="DG242" s="111"/>
      <c r="DH242" s="111"/>
      <c r="DI242" s="111"/>
      <c r="DJ242" s="111"/>
      <c r="DK242" s="111"/>
      <c r="DL242" s="112"/>
      <c r="DM242" s="110"/>
      <c r="DN242" s="111"/>
      <c r="DO242" s="111"/>
      <c r="DP242" s="111"/>
      <c r="DQ242" s="111"/>
      <c r="DR242" s="111"/>
      <c r="DS242" s="112"/>
      <c r="DT242" s="110"/>
      <c r="DU242" s="111"/>
      <c r="DV242" s="111"/>
      <c r="DW242" s="111"/>
      <c r="DX242" s="111"/>
      <c r="DY242" s="111"/>
      <c r="DZ242" s="112"/>
      <c r="EA242" s="110"/>
      <c r="EB242" s="111"/>
      <c r="EC242" s="111"/>
      <c r="ED242" s="111"/>
      <c r="EE242" s="111"/>
      <c r="EF242" s="111"/>
      <c r="EG242" s="112"/>
      <c r="EH242" s="110"/>
      <c r="EI242" s="111"/>
      <c r="EJ242" s="111"/>
      <c r="EK242" s="111"/>
      <c r="EL242" s="111"/>
      <c r="EM242" s="111"/>
      <c r="EN242" s="112"/>
      <c r="EO242" s="110"/>
      <c r="EP242" s="111"/>
      <c r="EQ242" s="111"/>
      <c r="ER242" s="111"/>
      <c r="ES242" s="111"/>
      <c r="ET242" s="111"/>
      <c r="EU242" s="112"/>
      <c r="EV242" s="110"/>
      <c r="EW242" s="111"/>
      <c r="EX242" s="111"/>
      <c r="EY242" s="111"/>
      <c r="EZ242" s="111"/>
      <c r="FA242" s="111"/>
      <c r="FB242" s="112"/>
      <c r="FC242" s="110"/>
      <c r="FD242" s="111"/>
      <c r="FE242" s="111"/>
      <c r="FF242" s="111"/>
      <c r="FG242" s="111"/>
      <c r="FH242" s="111"/>
      <c r="FI242" s="112"/>
      <c r="FJ242" s="110"/>
      <c r="FK242" s="111"/>
      <c r="FL242" s="111"/>
      <c r="FM242" s="111"/>
      <c r="FN242" s="111"/>
      <c r="FO242" s="111"/>
      <c r="FP242" s="112"/>
      <c r="FQ242" s="110"/>
      <c r="FR242" s="111"/>
      <c r="FS242" s="111"/>
      <c r="FT242" s="111"/>
      <c r="FU242" s="111"/>
      <c r="FV242" s="111"/>
      <c r="FW242" s="112"/>
      <c r="FX242" s="110"/>
      <c r="FY242" s="111"/>
      <c r="FZ242" s="111"/>
      <c r="GA242" s="111"/>
      <c r="GB242" s="111"/>
      <c r="GC242" s="111"/>
      <c r="GD242" s="112"/>
      <c r="GE242" s="110"/>
      <c r="GF242" s="111"/>
      <c r="GG242" s="111"/>
      <c r="GH242" s="111"/>
      <c r="GI242" s="111"/>
      <c r="GJ242" s="111"/>
      <c r="GK242" s="112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</row>
    <row r="243" spans="1:235" s="32" customFormat="1" ht="41.25" customHeight="1" x14ac:dyDescent="0.2">
      <c r="A243" s="107" t="s">
        <v>173</v>
      </c>
      <c r="B243" s="108"/>
      <c r="C243" s="108"/>
      <c r="D243" s="109"/>
      <c r="E243" s="101" t="s">
        <v>111</v>
      </c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3"/>
      <c r="AH243" s="113">
        <v>0</v>
      </c>
      <c r="AI243" s="114"/>
      <c r="AJ243" s="114"/>
      <c r="AK243" s="114"/>
      <c r="AL243" s="114"/>
      <c r="AM243" s="114"/>
      <c r="AN243" s="114"/>
      <c r="AO243" s="114"/>
      <c r="AP243" s="114"/>
      <c r="AQ243" s="115"/>
      <c r="AR243" s="113">
        <v>0</v>
      </c>
      <c r="AS243" s="114"/>
      <c r="AT243" s="114"/>
      <c r="AU243" s="114"/>
      <c r="AV243" s="114"/>
      <c r="AW243" s="114"/>
      <c r="AX243" s="114"/>
      <c r="AY243" s="114"/>
      <c r="AZ243" s="114"/>
      <c r="BA243" s="115"/>
      <c r="BB243" s="110"/>
      <c r="BC243" s="111"/>
      <c r="BD243" s="111"/>
      <c r="BE243" s="111"/>
      <c r="BF243" s="111"/>
      <c r="BG243" s="111"/>
      <c r="BH243" s="112"/>
      <c r="BI243" s="110"/>
      <c r="BJ243" s="111"/>
      <c r="BK243" s="111"/>
      <c r="BL243" s="111"/>
      <c r="BM243" s="111"/>
      <c r="BN243" s="111"/>
      <c r="BO243" s="112"/>
      <c r="BP243" s="110"/>
      <c r="BQ243" s="111"/>
      <c r="BR243" s="111"/>
      <c r="BS243" s="111"/>
      <c r="BT243" s="111"/>
      <c r="BU243" s="111"/>
      <c r="BV243" s="112"/>
      <c r="BW243" s="110"/>
      <c r="BX243" s="111"/>
      <c r="BY243" s="111"/>
      <c r="BZ243" s="111"/>
      <c r="CA243" s="111"/>
      <c r="CB243" s="111"/>
      <c r="CC243" s="112"/>
      <c r="CD243" s="110"/>
      <c r="CE243" s="111"/>
      <c r="CF243" s="111"/>
      <c r="CG243" s="111"/>
      <c r="CH243" s="111"/>
      <c r="CI243" s="111"/>
      <c r="CJ243" s="112"/>
      <c r="CK243" s="110"/>
      <c r="CL243" s="111"/>
      <c r="CM243" s="111"/>
      <c r="CN243" s="111"/>
      <c r="CO243" s="111"/>
      <c r="CP243" s="111"/>
      <c r="CQ243" s="112"/>
      <c r="CR243" s="110"/>
      <c r="CS243" s="111"/>
      <c r="CT243" s="111"/>
      <c r="CU243" s="111"/>
      <c r="CV243" s="111"/>
      <c r="CW243" s="111"/>
      <c r="CX243" s="112"/>
      <c r="CY243" s="110"/>
      <c r="CZ243" s="111"/>
      <c r="DA243" s="111"/>
      <c r="DB243" s="111"/>
      <c r="DC243" s="111"/>
      <c r="DD243" s="111"/>
      <c r="DE243" s="112"/>
      <c r="DF243" s="110"/>
      <c r="DG243" s="111"/>
      <c r="DH243" s="111"/>
      <c r="DI243" s="111"/>
      <c r="DJ243" s="111"/>
      <c r="DK243" s="111"/>
      <c r="DL243" s="112"/>
      <c r="DM243" s="110"/>
      <c r="DN243" s="111"/>
      <c r="DO243" s="111"/>
      <c r="DP243" s="111"/>
      <c r="DQ243" s="111"/>
      <c r="DR243" s="111"/>
      <c r="DS243" s="112"/>
      <c r="DT243" s="110"/>
      <c r="DU243" s="111"/>
      <c r="DV243" s="111"/>
      <c r="DW243" s="111"/>
      <c r="DX243" s="111"/>
      <c r="DY243" s="111"/>
      <c r="DZ243" s="112"/>
      <c r="EA243" s="110"/>
      <c r="EB243" s="111"/>
      <c r="EC243" s="111"/>
      <c r="ED243" s="111"/>
      <c r="EE243" s="111"/>
      <c r="EF243" s="111"/>
      <c r="EG243" s="112"/>
      <c r="EH243" s="110"/>
      <c r="EI243" s="111"/>
      <c r="EJ243" s="111"/>
      <c r="EK243" s="111"/>
      <c r="EL243" s="111"/>
      <c r="EM243" s="111"/>
      <c r="EN243" s="112"/>
      <c r="EO243" s="110"/>
      <c r="EP243" s="111"/>
      <c r="EQ243" s="111"/>
      <c r="ER243" s="111"/>
      <c r="ES243" s="111"/>
      <c r="ET243" s="111"/>
      <c r="EU243" s="112"/>
      <c r="EV243" s="110"/>
      <c r="EW243" s="111"/>
      <c r="EX243" s="111"/>
      <c r="EY243" s="111"/>
      <c r="EZ243" s="111"/>
      <c r="FA243" s="111"/>
      <c r="FB243" s="112"/>
      <c r="FC243" s="110"/>
      <c r="FD243" s="111"/>
      <c r="FE243" s="111"/>
      <c r="FF243" s="111"/>
      <c r="FG243" s="111"/>
      <c r="FH243" s="111"/>
      <c r="FI243" s="112"/>
      <c r="FJ243" s="110"/>
      <c r="FK243" s="111"/>
      <c r="FL243" s="111"/>
      <c r="FM243" s="111"/>
      <c r="FN243" s="111"/>
      <c r="FO243" s="111"/>
      <c r="FP243" s="112"/>
      <c r="FQ243" s="110"/>
      <c r="FR243" s="111"/>
      <c r="FS243" s="111"/>
      <c r="FT243" s="111"/>
      <c r="FU243" s="111"/>
      <c r="FV243" s="111"/>
      <c r="FW243" s="112"/>
      <c r="FX243" s="110"/>
      <c r="FY243" s="111"/>
      <c r="FZ243" s="111"/>
      <c r="GA243" s="111"/>
      <c r="GB243" s="111"/>
      <c r="GC243" s="111"/>
      <c r="GD243" s="112"/>
      <c r="GE243" s="110"/>
      <c r="GF243" s="111"/>
      <c r="GG243" s="111"/>
      <c r="GH243" s="111"/>
      <c r="GI243" s="111"/>
      <c r="GJ243" s="111"/>
      <c r="GK243" s="112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</row>
    <row r="244" spans="1:235" s="32" customFormat="1" ht="21" customHeight="1" x14ac:dyDescent="0.2">
      <c r="A244" s="107" t="s">
        <v>174</v>
      </c>
      <c r="B244" s="108"/>
      <c r="C244" s="108"/>
      <c r="D244" s="109"/>
      <c r="E244" s="101" t="s">
        <v>112</v>
      </c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3"/>
      <c r="AH244" s="113">
        <v>0</v>
      </c>
      <c r="AI244" s="114"/>
      <c r="AJ244" s="114"/>
      <c r="AK244" s="114"/>
      <c r="AL244" s="114"/>
      <c r="AM244" s="114"/>
      <c r="AN244" s="114"/>
      <c r="AO244" s="114"/>
      <c r="AP244" s="114"/>
      <c r="AQ244" s="115"/>
      <c r="AR244" s="113">
        <v>0</v>
      </c>
      <c r="AS244" s="114"/>
      <c r="AT244" s="114"/>
      <c r="AU244" s="114"/>
      <c r="AV244" s="114"/>
      <c r="AW244" s="114"/>
      <c r="AX244" s="114"/>
      <c r="AY244" s="114"/>
      <c r="AZ244" s="114"/>
      <c r="BA244" s="115"/>
      <c r="BB244" s="110"/>
      <c r="BC244" s="111"/>
      <c r="BD244" s="111"/>
      <c r="BE244" s="111"/>
      <c r="BF244" s="111"/>
      <c r="BG244" s="111"/>
      <c r="BH244" s="112"/>
      <c r="BI244" s="110"/>
      <c r="BJ244" s="111"/>
      <c r="BK244" s="111"/>
      <c r="BL244" s="111"/>
      <c r="BM244" s="111"/>
      <c r="BN244" s="111"/>
      <c r="BO244" s="112"/>
      <c r="BP244" s="110"/>
      <c r="BQ244" s="111"/>
      <c r="BR244" s="111"/>
      <c r="BS244" s="111"/>
      <c r="BT244" s="111"/>
      <c r="BU244" s="111"/>
      <c r="BV244" s="112"/>
      <c r="BW244" s="110"/>
      <c r="BX244" s="111"/>
      <c r="BY244" s="111"/>
      <c r="BZ244" s="111"/>
      <c r="CA244" s="111"/>
      <c r="CB244" s="111"/>
      <c r="CC244" s="112"/>
      <c r="CD244" s="110"/>
      <c r="CE244" s="111"/>
      <c r="CF244" s="111"/>
      <c r="CG244" s="111"/>
      <c r="CH244" s="111"/>
      <c r="CI244" s="111"/>
      <c r="CJ244" s="112"/>
      <c r="CK244" s="110"/>
      <c r="CL244" s="111"/>
      <c r="CM244" s="111"/>
      <c r="CN244" s="111"/>
      <c r="CO244" s="111"/>
      <c r="CP244" s="111"/>
      <c r="CQ244" s="112"/>
      <c r="CR244" s="110"/>
      <c r="CS244" s="111"/>
      <c r="CT244" s="111"/>
      <c r="CU244" s="111"/>
      <c r="CV244" s="111"/>
      <c r="CW244" s="111"/>
      <c r="CX244" s="112"/>
      <c r="CY244" s="110"/>
      <c r="CZ244" s="111"/>
      <c r="DA244" s="111"/>
      <c r="DB244" s="111"/>
      <c r="DC244" s="111"/>
      <c r="DD244" s="111"/>
      <c r="DE244" s="112"/>
      <c r="DF244" s="110"/>
      <c r="DG244" s="111"/>
      <c r="DH244" s="111"/>
      <c r="DI244" s="111"/>
      <c r="DJ244" s="111"/>
      <c r="DK244" s="111"/>
      <c r="DL244" s="112"/>
      <c r="DM244" s="110"/>
      <c r="DN244" s="111"/>
      <c r="DO244" s="111"/>
      <c r="DP244" s="111"/>
      <c r="DQ244" s="111"/>
      <c r="DR244" s="111"/>
      <c r="DS244" s="112"/>
      <c r="DT244" s="110"/>
      <c r="DU244" s="111"/>
      <c r="DV244" s="111"/>
      <c r="DW244" s="111"/>
      <c r="DX244" s="111"/>
      <c r="DY244" s="111"/>
      <c r="DZ244" s="112"/>
      <c r="EA244" s="110"/>
      <c r="EB244" s="111"/>
      <c r="EC244" s="111"/>
      <c r="ED244" s="111"/>
      <c r="EE244" s="111"/>
      <c r="EF244" s="111"/>
      <c r="EG244" s="112"/>
      <c r="EH244" s="110"/>
      <c r="EI244" s="111"/>
      <c r="EJ244" s="111"/>
      <c r="EK244" s="111"/>
      <c r="EL244" s="111"/>
      <c r="EM244" s="111"/>
      <c r="EN244" s="112"/>
      <c r="EO244" s="110"/>
      <c r="EP244" s="111"/>
      <c r="EQ244" s="111"/>
      <c r="ER244" s="111"/>
      <c r="ES244" s="111"/>
      <c r="ET244" s="111"/>
      <c r="EU244" s="112"/>
      <c r="EV244" s="110"/>
      <c r="EW244" s="111"/>
      <c r="EX244" s="111"/>
      <c r="EY244" s="111"/>
      <c r="EZ244" s="111"/>
      <c r="FA244" s="111"/>
      <c r="FB244" s="112"/>
      <c r="FC244" s="110"/>
      <c r="FD244" s="111"/>
      <c r="FE244" s="111"/>
      <c r="FF244" s="111"/>
      <c r="FG244" s="111"/>
      <c r="FH244" s="111"/>
      <c r="FI244" s="112"/>
      <c r="FJ244" s="110"/>
      <c r="FK244" s="111"/>
      <c r="FL244" s="111"/>
      <c r="FM244" s="111"/>
      <c r="FN244" s="111"/>
      <c r="FO244" s="111"/>
      <c r="FP244" s="112"/>
      <c r="FQ244" s="110"/>
      <c r="FR244" s="111"/>
      <c r="FS244" s="111"/>
      <c r="FT244" s="111"/>
      <c r="FU244" s="111"/>
      <c r="FV244" s="111"/>
      <c r="FW244" s="112"/>
      <c r="FX244" s="110"/>
      <c r="FY244" s="111"/>
      <c r="FZ244" s="111"/>
      <c r="GA244" s="111"/>
      <c r="GB244" s="111"/>
      <c r="GC244" s="111"/>
      <c r="GD244" s="112"/>
      <c r="GE244" s="110"/>
      <c r="GF244" s="111"/>
      <c r="GG244" s="111"/>
      <c r="GH244" s="111"/>
      <c r="GI244" s="111"/>
      <c r="GJ244" s="111"/>
      <c r="GK244" s="112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</row>
    <row r="245" spans="1:235" s="32" customFormat="1" ht="21" customHeight="1" x14ac:dyDescent="0.2">
      <c r="A245" s="107" t="s">
        <v>214</v>
      </c>
      <c r="B245" s="108"/>
      <c r="C245" s="108"/>
      <c r="D245" s="109"/>
      <c r="E245" s="101" t="s">
        <v>241</v>
      </c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3"/>
      <c r="AH245" s="113">
        <v>0</v>
      </c>
      <c r="AI245" s="114"/>
      <c r="AJ245" s="114"/>
      <c r="AK245" s="114"/>
      <c r="AL245" s="114"/>
      <c r="AM245" s="114"/>
      <c r="AN245" s="114"/>
      <c r="AO245" s="114"/>
      <c r="AP245" s="114"/>
      <c r="AQ245" s="115"/>
      <c r="AR245" s="113">
        <v>0</v>
      </c>
      <c r="AS245" s="114"/>
      <c r="AT245" s="114"/>
      <c r="AU245" s="114"/>
      <c r="AV245" s="114"/>
      <c r="AW245" s="114"/>
      <c r="AX245" s="114"/>
      <c r="AY245" s="114"/>
      <c r="AZ245" s="114"/>
      <c r="BA245" s="115"/>
      <c r="BB245" s="110"/>
      <c r="BC245" s="111"/>
      <c r="BD245" s="111"/>
      <c r="BE245" s="111"/>
      <c r="BF245" s="111"/>
      <c r="BG245" s="111"/>
      <c r="BH245" s="112"/>
      <c r="BI245" s="110"/>
      <c r="BJ245" s="111"/>
      <c r="BK245" s="111"/>
      <c r="BL245" s="111"/>
      <c r="BM245" s="111"/>
      <c r="BN245" s="111"/>
      <c r="BO245" s="112"/>
      <c r="BP245" s="110"/>
      <c r="BQ245" s="111"/>
      <c r="BR245" s="111"/>
      <c r="BS245" s="111"/>
      <c r="BT245" s="111"/>
      <c r="BU245" s="111"/>
      <c r="BV245" s="112"/>
      <c r="BW245" s="110"/>
      <c r="BX245" s="111"/>
      <c r="BY245" s="111"/>
      <c r="BZ245" s="111"/>
      <c r="CA245" s="111"/>
      <c r="CB245" s="111"/>
      <c r="CC245" s="112"/>
      <c r="CD245" s="110"/>
      <c r="CE245" s="111"/>
      <c r="CF245" s="111"/>
      <c r="CG245" s="111"/>
      <c r="CH245" s="111"/>
      <c r="CI245" s="111"/>
      <c r="CJ245" s="112"/>
      <c r="CK245" s="110"/>
      <c r="CL245" s="111"/>
      <c r="CM245" s="111"/>
      <c r="CN245" s="111"/>
      <c r="CO245" s="111"/>
      <c r="CP245" s="111"/>
      <c r="CQ245" s="112"/>
      <c r="CR245" s="110"/>
      <c r="CS245" s="111"/>
      <c r="CT245" s="111"/>
      <c r="CU245" s="111"/>
      <c r="CV245" s="111"/>
      <c r="CW245" s="111"/>
      <c r="CX245" s="112"/>
      <c r="CY245" s="110"/>
      <c r="CZ245" s="111"/>
      <c r="DA245" s="111"/>
      <c r="DB245" s="111"/>
      <c r="DC245" s="111"/>
      <c r="DD245" s="111"/>
      <c r="DE245" s="112"/>
      <c r="DF245" s="110"/>
      <c r="DG245" s="111"/>
      <c r="DH245" s="111"/>
      <c r="DI245" s="111"/>
      <c r="DJ245" s="111"/>
      <c r="DK245" s="111"/>
      <c r="DL245" s="112"/>
      <c r="DM245" s="110"/>
      <c r="DN245" s="111"/>
      <c r="DO245" s="111"/>
      <c r="DP245" s="111"/>
      <c r="DQ245" s="111"/>
      <c r="DR245" s="111"/>
      <c r="DS245" s="112"/>
      <c r="DT245" s="110"/>
      <c r="DU245" s="111"/>
      <c r="DV245" s="111"/>
      <c r="DW245" s="111"/>
      <c r="DX245" s="111"/>
      <c r="DY245" s="111"/>
      <c r="DZ245" s="112"/>
      <c r="EA245" s="110"/>
      <c r="EB245" s="111"/>
      <c r="EC245" s="111"/>
      <c r="ED245" s="111"/>
      <c r="EE245" s="111"/>
      <c r="EF245" s="111"/>
      <c r="EG245" s="112"/>
      <c r="EH245" s="110"/>
      <c r="EI245" s="111"/>
      <c r="EJ245" s="111"/>
      <c r="EK245" s="111"/>
      <c r="EL245" s="111"/>
      <c r="EM245" s="111"/>
      <c r="EN245" s="112"/>
      <c r="EO245" s="110"/>
      <c r="EP245" s="111"/>
      <c r="EQ245" s="111"/>
      <c r="ER245" s="111"/>
      <c r="ES245" s="111"/>
      <c r="ET245" s="111"/>
      <c r="EU245" s="112"/>
      <c r="EV245" s="110"/>
      <c r="EW245" s="111"/>
      <c r="EX245" s="111"/>
      <c r="EY245" s="111"/>
      <c r="EZ245" s="111"/>
      <c r="FA245" s="111"/>
      <c r="FB245" s="112"/>
      <c r="FC245" s="110"/>
      <c r="FD245" s="111"/>
      <c r="FE245" s="111"/>
      <c r="FF245" s="111"/>
      <c r="FG245" s="111"/>
      <c r="FH245" s="111"/>
      <c r="FI245" s="112"/>
      <c r="FJ245" s="110"/>
      <c r="FK245" s="111"/>
      <c r="FL245" s="111"/>
      <c r="FM245" s="111"/>
      <c r="FN245" s="111"/>
      <c r="FO245" s="111"/>
      <c r="FP245" s="112"/>
      <c r="FQ245" s="110"/>
      <c r="FR245" s="111"/>
      <c r="FS245" s="111"/>
      <c r="FT245" s="111"/>
      <c r="FU245" s="111"/>
      <c r="FV245" s="111"/>
      <c r="FW245" s="112"/>
      <c r="FX245" s="110"/>
      <c r="FY245" s="111"/>
      <c r="FZ245" s="111"/>
      <c r="GA245" s="111"/>
      <c r="GB245" s="111"/>
      <c r="GC245" s="111"/>
      <c r="GD245" s="112"/>
      <c r="GE245" s="110"/>
      <c r="GF245" s="111"/>
      <c r="GG245" s="111"/>
      <c r="GH245" s="111"/>
      <c r="GI245" s="111"/>
      <c r="GJ245" s="111"/>
      <c r="GK245" s="112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</row>
    <row r="246" spans="1:235" s="32" customFormat="1" ht="21" customHeight="1" x14ac:dyDescent="0.2">
      <c r="A246" s="107" t="s">
        <v>240</v>
      </c>
      <c r="B246" s="108"/>
      <c r="C246" s="108"/>
      <c r="D246" s="109"/>
      <c r="E246" s="101" t="s">
        <v>97</v>
      </c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3"/>
      <c r="AH246" s="113">
        <v>4</v>
      </c>
      <c r="AI246" s="114"/>
      <c r="AJ246" s="114"/>
      <c r="AK246" s="114"/>
      <c r="AL246" s="114"/>
      <c r="AM246" s="114"/>
      <c r="AN246" s="114"/>
      <c r="AO246" s="114"/>
      <c r="AP246" s="114"/>
      <c r="AQ246" s="115"/>
      <c r="AR246" s="113">
        <v>0</v>
      </c>
      <c r="AS246" s="114"/>
      <c r="AT246" s="114"/>
      <c r="AU246" s="114"/>
      <c r="AV246" s="114"/>
      <c r="AW246" s="114"/>
      <c r="AX246" s="114"/>
      <c r="AY246" s="114"/>
      <c r="AZ246" s="114"/>
      <c r="BA246" s="115"/>
      <c r="BB246" s="110"/>
      <c r="BC246" s="111"/>
      <c r="BD246" s="111"/>
      <c r="BE246" s="111"/>
      <c r="BF246" s="111"/>
      <c r="BG246" s="111"/>
      <c r="BH246" s="112"/>
      <c r="BI246" s="110"/>
      <c r="BJ246" s="111"/>
      <c r="BK246" s="111"/>
      <c r="BL246" s="111"/>
      <c r="BM246" s="111"/>
      <c r="BN246" s="111"/>
      <c r="BO246" s="112"/>
      <c r="BP246" s="110"/>
      <c r="BQ246" s="111"/>
      <c r="BR246" s="111"/>
      <c r="BS246" s="111"/>
      <c r="BT246" s="111"/>
      <c r="BU246" s="111"/>
      <c r="BV246" s="112"/>
      <c r="BW246" s="110"/>
      <c r="BX246" s="111"/>
      <c r="BY246" s="111"/>
      <c r="BZ246" s="111"/>
      <c r="CA246" s="111"/>
      <c r="CB246" s="111"/>
      <c r="CC246" s="112"/>
      <c r="CD246" s="110"/>
      <c r="CE246" s="111"/>
      <c r="CF246" s="111"/>
      <c r="CG246" s="111"/>
      <c r="CH246" s="111"/>
      <c r="CI246" s="111"/>
      <c r="CJ246" s="112"/>
      <c r="CK246" s="110"/>
      <c r="CL246" s="111"/>
      <c r="CM246" s="111"/>
      <c r="CN246" s="111"/>
      <c r="CO246" s="111"/>
      <c r="CP246" s="111"/>
      <c r="CQ246" s="112"/>
      <c r="CR246" s="110"/>
      <c r="CS246" s="111"/>
      <c r="CT246" s="111"/>
      <c r="CU246" s="111"/>
      <c r="CV246" s="111"/>
      <c r="CW246" s="111"/>
      <c r="CX246" s="112"/>
      <c r="CY246" s="110"/>
      <c r="CZ246" s="111"/>
      <c r="DA246" s="111"/>
      <c r="DB246" s="111"/>
      <c r="DC246" s="111"/>
      <c r="DD246" s="111"/>
      <c r="DE246" s="112"/>
      <c r="DF246" s="110"/>
      <c r="DG246" s="111"/>
      <c r="DH246" s="111"/>
      <c r="DI246" s="111"/>
      <c r="DJ246" s="111"/>
      <c r="DK246" s="111"/>
      <c r="DL246" s="112"/>
      <c r="DM246" s="110"/>
      <c r="DN246" s="111"/>
      <c r="DO246" s="111"/>
      <c r="DP246" s="111"/>
      <c r="DQ246" s="111"/>
      <c r="DR246" s="111"/>
      <c r="DS246" s="112"/>
      <c r="DT246" s="110"/>
      <c r="DU246" s="111"/>
      <c r="DV246" s="111"/>
      <c r="DW246" s="111"/>
      <c r="DX246" s="111"/>
      <c r="DY246" s="111"/>
      <c r="DZ246" s="112"/>
      <c r="EA246" s="110"/>
      <c r="EB246" s="111"/>
      <c r="EC246" s="111"/>
      <c r="ED246" s="111"/>
      <c r="EE246" s="111"/>
      <c r="EF246" s="111"/>
      <c r="EG246" s="112"/>
      <c r="EH246" s="110"/>
      <c r="EI246" s="111"/>
      <c r="EJ246" s="111"/>
      <c r="EK246" s="111"/>
      <c r="EL246" s="111"/>
      <c r="EM246" s="111"/>
      <c r="EN246" s="112"/>
      <c r="EO246" s="110"/>
      <c r="EP246" s="111"/>
      <c r="EQ246" s="111"/>
      <c r="ER246" s="111"/>
      <c r="ES246" s="111"/>
      <c r="ET246" s="111"/>
      <c r="EU246" s="112"/>
      <c r="EV246" s="110"/>
      <c r="EW246" s="111"/>
      <c r="EX246" s="111"/>
      <c r="EY246" s="111"/>
      <c r="EZ246" s="111"/>
      <c r="FA246" s="111"/>
      <c r="FB246" s="112"/>
      <c r="FC246" s="110"/>
      <c r="FD246" s="111"/>
      <c r="FE246" s="111"/>
      <c r="FF246" s="111"/>
      <c r="FG246" s="111"/>
      <c r="FH246" s="111"/>
      <c r="FI246" s="112"/>
      <c r="FJ246" s="110"/>
      <c r="FK246" s="111"/>
      <c r="FL246" s="111"/>
      <c r="FM246" s="111"/>
      <c r="FN246" s="111"/>
      <c r="FO246" s="111"/>
      <c r="FP246" s="112"/>
      <c r="FQ246" s="110"/>
      <c r="FR246" s="111"/>
      <c r="FS246" s="111"/>
      <c r="FT246" s="111"/>
      <c r="FU246" s="111"/>
      <c r="FV246" s="111"/>
      <c r="FW246" s="112"/>
      <c r="FX246" s="110"/>
      <c r="FY246" s="111"/>
      <c r="FZ246" s="111"/>
      <c r="GA246" s="111"/>
      <c r="GB246" s="111"/>
      <c r="GC246" s="111"/>
      <c r="GD246" s="112"/>
      <c r="GE246" s="110"/>
      <c r="GF246" s="111"/>
      <c r="GG246" s="111"/>
      <c r="GH246" s="111"/>
      <c r="GI246" s="111"/>
      <c r="GJ246" s="111"/>
      <c r="GK246" s="112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</row>
    <row r="247" spans="1:235" s="32" customFormat="1" ht="21" customHeight="1" x14ac:dyDescent="0.2">
      <c r="A247" s="107" t="s">
        <v>242</v>
      </c>
      <c r="B247" s="108"/>
      <c r="C247" s="108"/>
      <c r="D247" s="109"/>
      <c r="E247" s="101" t="s">
        <v>208</v>
      </c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3"/>
      <c r="AH247" s="113">
        <v>0</v>
      </c>
      <c r="AI247" s="114"/>
      <c r="AJ247" s="114"/>
      <c r="AK247" s="114"/>
      <c r="AL247" s="114"/>
      <c r="AM247" s="114"/>
      <c r="AN247" s="114"/>
      <c r="AO247" s="114"/>
      <c r="AP247" s="114"/>
      <c r="AQ247" s="115"/>
      <c r="AR247" s="113">
        <v>0</v>
      </c>
      <c r="AS247" s="114"/>
      <c r="AT247" s="114"/>
      <c r="AU247" s="114"/>
      <c r="AV247" s="114"/>
      <c r="AW247" s="114"/>
      <c r="AX247" s="114"/>
      <c r="AY247" s="114"/>
      <c r="AZ247" s="114"/>
      <c r="BA247" s="115"/>
      <c r="BB247" s="110"/>
      <c r="BC247" s="111"/>
      <c r="BD247" s="111"/>
      <c r="BE247" s="111"/>
      <c r="BF247" s="111"/>
      <c r="BG247" s="111"/>
      <c r="BH247" s="112"/>
      <c r="BI247" s="110"/>
      <c r="BJ247" s="111"/>
      <c r="BK247" s="111"/>
      <c r="BL247" s="111"/>
      <c r="BM247" s="111"/>
      <c r="BN247" s="111"/>
      <c r="BO247" s="112"/>
      <c r="BP247" s="110"/>
      <c r="BQ247" s="111"/>
      <c r="BR247" s="111"/>
      <c r="BS247" s="111"/>
      <c r="BT247" s="111"/>
      <c r="BU247" s="111"/>
      <c r="BV247" s="112"/>
      <c r="BW247" s="110"/>
      <c r="BX247" s="111"/>
      <c r="BY247" s="111"/>
      <c r="BZ247" s="111"/>
      <c r="CA247" s="111"/>
      <c r="CB247" s="111"/>
      <c r="CC247" s="112"/>
      <c r="CD247" s="110"/>
      <c r="CE247" s="111"/>
      <c r="CF247" s="111"/>
      <c r="CG247" s="111"/>
      <c r="CH247" s="111"/>
      <c r="CI247" s="111"/>
      <c r="CJ247" s="112"/>
      <c r="CK247" s="110"/>
      <c r="CL247" s="111"/>
      <c r="CM247" s="111"/>
      <c r="CN247" s="111"/>
      <c r="CO247" s="111"/>
      <c r="CP247" s="111"/>
      <c r="CQ247" s="112"/>
      <c r="CR247" s="110"/>
      <c r="CS247" s="111"/>
      <c r="CT247" s="111"/>
      <c r="CU247" s="111"/>
      <c r="CV247" s="111"/>
      <c r="CW247" s="111"/>
      <c r="CX247" s="112"/>
      <c r="CY247" s="110"/>
      <c r="CZ247" s="111"/>
      <c r="DA247" s="111"/>
      <c r="DB247" s="111"/>
      <c r="DC247" s="111"/>
      <c r="DD247" s="111"/>
      <c r="DE247" s="112"/>
      <c r="DF247" s="110"/>
      <c r="DG247" s="111"/>
      <c r="DH247" s="111"/>
      <c r="DI247" s="111"/>
      <c r="DJ247" s="111"/>
      <c r="DK247" s="111"/>
      <c r="DL247" s="112"/>
      <c r="DM247" s="110"/>
      <c r="DN247" s="111"/>
      <c r="DO247" s="111"/>
      <c r="DP247" s="111"/>
      <c r="DQ247" s="111"/>
      <c r="DR247" s="111"/>
      <c r="DS247" s="112"/>
      <c r="DT247" s="110"/>
      <c r="DU247" s="111"/>
      <c r="DV247" s="111"/>
      <c r="DW247" s="111"/>
      <c r="DX247" s="111"/>
      <c r="DY247" s="111"/>
      <c r="DZ247" s="112"/>
      <c r="EA247" s="110"/>
      <c r="EB247" s="111"/>
      <c r="EC247" s="111"/>
      <c r="ED247" s="111"/>
      <c r="EE247" s="111"/>
      <c r="EF247" s="111"/>
      <c r="EG247" s="112"/>
      <c r="EH247" s="110"/>
      <c r="EI247" s="111"/>
      <c r="EJ247" s="111"/>
      <c r="EK247" s="111"/>
      <c r="EL247" s="111"/>
      <c r="EM247" s="111"/>
      <c r="EN247" s="112"/>
      <c r="EO247" s="110"/>
      <c r="EP247" s="111"/>
      <c r="EQ247" s="111"/>
      <c r="ER247" s="111"/>
      <c r="ES247" s="111"/>
      <c r="ET247" s="111"/>
      <c r="EU247" s="112"/>
      <c r="EV247" s="110"/>
      <c r="EW247" s="111"/>
      <c r="EX247" s="111"/>
      <c r="EY247" s="111"/>
      <c r="EZ247" s="111"/>
      <c r="FA247" s="111"/>
      <c r="FB247" s="112"/>
      <c r="FC247" s="110"/>
      <c r="FD247" s="111"/>
      <c r="FE247" s="111"/>
      <c r="FF247" s="111"/>
      <c r="FG247" s="111"/>
      <c r="FH247" s="111"/>
      <c r="FI247" s="112"/>
      <c r="FJ247" s="110"/>
      <c r="FK247" s="111"/>
      <c r="FL247" s="111"/>
      <c r="FM247" s="111"/>
      <c r="FN247" s="111"/>
      <c r="FO247" s="111"/>
      <c r="FP247" s="112"/>
      <c r="FQ247" s="110"/>
      <c r="FR247" s="111"/>
      <c r="FS247" s="111"/>
      <c r="FT247" s="111"/>
      <c r="FU247" s="111"/>
      <c r="FV247" s="111"/>
      <c r="FW247" s="112"/>
      <c r="FX247" s="110"/>
      <c r="FY247" s="111"/>
      <c r="FZ247" s="111"/>
      <c r="GA247" s="111"/>
      <c r="GB247" s="111"/>
      <c r="GC247" s="111"/>
      <c r="GD247" s="112"/>
      <c r="GE247" s="110"/>
      <c r="GF247" s="111"/>
      <c r="GG247" s="111"/>
      <c r="GH247" s="111"/>
      <c r="GI247" s="111"/>
      <c r="GJ247" s="111"/>
      <c r="GK247" s="112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</row>
    <row r="248" spans="1:235" s="32" customFormat="1" ht="21" customHeight="1" x14ac:dyDescent="0.2">
      <c r="A248" s="107" t="s">
        <v>175</v>
      </c>
      <c r="B248" s="108"/>
      <c r="C248" s="108"/>
      <c r="D248" s="109"/>
      <c r="E248" s="104" t="s">
        <v>113</v>
      </c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6"/>
      <c r="AH248" s="116">
        <f>AH249+AH250+AH251</f>
        <v>56</v>
      </c>
      <c r="AI248" s="117"/>
      <c r="AJ248" s="117"/>
      <c r="AK248" s="117"/>
      <c r="AL248" s="117"/>
      <c r="AM248" s="117"/>
      <c r="AN248" s="117"/>
      <c r="AO248" s="117"/>
      <c r="AP248" s="117"/>
      <c r="AQ248" s="118"/>
      <c r="AR248" s="116">
        <f>AR249+AR250+AR251</f>
        <v>300</v>
      </c>
      <c r="AS248" s="117"/>
      <c r="AT248" s="117"/>
      <c r="AU248" s="117"/>
      <c r="AV248" s="117"/>
      <c r="AW248" s="117"/>
      <c r="AX248" s="117"/>
      <c r="AY248" s="117"/>
      <c r="AZ248" s="117"/>
      <c r="BA248" s="118"/>
      <c r="BB248" s="110"/>
      <c r="BC248" s="111"/>
      <c r="BD248" s="111"/>
      <c r="BE248" s="111"/>
      <c r="BF248" s="111"/>
      <c r="BG248" s="111"/>
      <c r="BH248" s="112"/>
      <c r="BI248" s="110"/>
      <c r="BJ248" s="111"/>
      <c r="BK248" s="111"/>
      <c r="BL248" s="111"/>
      <c r="BM248" s="111"/>
      <c r="BN248" s="111"/>
      <c r="BO248" s="112"/>
      <c r="BP248" s="110"/>
      <c r="BQ248" s="111"/>
      <c r="BR248" s="111"/>
      <c r="BS248" s="111"/>
      <c r="BT248" s="111"/>
      <c r="BU248" s="111"/>
      <c r="BV248" s="112"/>
      <c r="BW248" s="110"/>
      <c r="BX248" s="111"/>
      <c r="BY248" s="111"/>
      <c r="BZ248" s="111"/>
      <c r="CA248" s="111"/>
      <c r="CB248" s="111"/>
      <c r="CC248" s="112"/>
      <c r="CD248" s="110"/>
      <c r="CE248" s="111"/>
      <c r="CF248" s="111"/>
      <c r="CG248" s="111"/>
      <c r="CH248" s="111"/>
      <c r="CI248" s="111"/>
      <c r="CJ248" s="112"/>
      <c r="CK248" s="110"/>
      <c r="CL248" s="111"/>
      <c r="CM248" s="111"/>
      <c r="CN248" s="111"/>
      <c r="CO248" s="111"/>
      <c r="CP248" s="111"/>
      <c r="CQ248" s="112"/>
      <c r="CR248" s="110"/>
      <c r="CS248" s="111"/>
      <c r="CT248" s="111"/>
      <c r="CU248" s="111"/>
      <c r="CV248" s="111"/>
      <c r="CW248" s="111"/>
      <c r="CX248" s="112"/>
      <c r="CY248" s="110"/>
      <c r="CZ248" s="111"/>
      <c r="DA248" s="111"/>
      <c r="DB248" s="111"/>
      <c r="DC248" s="111"/>
      <c r="DD248" s="111"/>
      <c r="DE248" s="112"/>
      <c r="DF248" s="110"/>
      <c r="DG248" s="111"/>
      <c r="DH248" s="111"/>
      <c r="DI248" s="111"/>
      <c r="DJ248" s="111"/>
      <c r="DK248" s="111"/>
      <c r="DL248" s="112"/>
      <c r="DM248" s="110"/>
      <c r="DN248" s="111"/>
      <c r="DO248" s="111"/>
      <c r="DP248" s="111"/>
      <c r="DQ248" s="111"/>
      <c r="DR248" s="111"/>
      <c r="DS248" s="112"/>
      <c r="DT248" s="110"/>
      <c r="DU248" s="111"/>
      <c r="DV248" s="111"/>
      <c r="DW248" s="111"/>
      <c r="DX248" s="111"/>
      <c r="DY248" s="111"/>
      <c r="DZ248" s="112"/>
      <c r="EA248" s="110"/>
      <c r="EB248" s="111"/>
      <c r="EC248" s="111"/>
      <c r="ED248" s="111"/>
      <c r="EE248" s="111"/>
      <c r="EF248" s="111"/>
      <c r="EG248" s="112"/>
      <c r="EH248" s="110"/>
      <c r="EI248" s="111"/>
      <c r="EJ248" s="111"/>
      <c r="EK248" s="111"/>
      <c r="EL248" s="111"/>
      <c r="EM248" s="111"/>
      <c r="EN248" s="112"/>
      <c r="EO248" s="110"/>
      <c r="EP248" s="111"/>
      <c r="EQ248" s="111"/>
      <c r="ER248" s="111"/>
      <c r="ES248" s="111"/>
      <c r="ET248" s="111"/>
      <c r="EU248" s="112"/>
      <c r="EV248" s="110"/>
      <c r="EW248" s="111"/>
      <c r="EX248" s="111"/>
      <c r="EY248" s="111"/>
      <c r="EZ248" s="111"/>
      <c r="FA248" s="111"/>
      <c r="FB248" s="112"/>
      <c r="FC248" s="110"/>
      <c r="FD248" s="111"/>
      <c r="FE248" s="111"/>
      <c r="FF248" s="111"/>
      <c r="FG248" s="111"/>
      <c r="FH248" s="111"/>
      <c r="FI248" s="112"/>
      <c r="FJ248" s="110"/>
      <c r="FK248" s="111"/>
      <c r="FL248" s="111"/>
      <c r="FM248" s="111"/>
      <c r="FN248" s="111"/>
      <c r="FO248" s="111"/>
      <c r="FP248" s="112"/>
      <c r="FQ248" s="110"/>
      <c r="FR248" s="111"/>
      <c r="FS248" s="111"/>
      <c r="FT248" s="111"/>
      <c r="FU248" s="111"/>
      <c r="FV248" s="111"/>
      <c r="FW248" s="112"/>
      <c r="FX248" s="110"/>
      <c r="FY248" s="111"/>
      <c r="FZ248" s="111"/>
      <c r="GA248" s="111"/>
      <c r="GB248" s="111"/>
      <c r="GC248" s="111"/>
      <c r="GD248" s="112"/>
      <c r="GE248" s="110"/>
      <c r="GF248" s="111"/>
      <c r="GG248" s="111"/>
      <c r="GH248" s="111"/>
      <c r="GI248" s="111"/>
      <c r="GJ248" s="111"/>
      <c r="GK248" s="112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</row>
    <row r="249" spans="1:235" s="32" customFormat="1" ht="43.5" customHeight="1" x14ac:dyDescent="0.2">
      <c r="A249" s="107" t="s">
        <v>176</v>
      </c>
      <c r="B249" s="108"/>
      <c r="C249" s="108"/>
      <c r="D249" s="109"/>
      <c r="E249" s="101" t="s">
        <v>114</v>
      </c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3"/>
      <c r="AH249" s="113">
        <v>0</v>
      </c>
      <c r="AI249" s="114"/>
      <c r="AJ249" s="114"/>
      <c r="AK249" s="114"/>
      <c r="AL249" s="114"/>
      <c r="AM249" s="114"/>
      <c r="AN249" s="114"/>
      <c r="AO249" s="114"/>
      <c r="AP249" s="114"/>
      <c r="AQ249" s="115"/>
      <c r="AR249" s="113">
        <v>0</v>
      </c>
      <c r="AS249" s="114"/>
      <c r="AT249" s="114"/>
      <c r="AU249" s="114"/>
      <c r="AV249" s="114"/>
      <c r="AW249" s="114"/>
      <c r="AX249" s="114"/>
      <c r="AY249" s="114"/>
      <c r="AZ249" s="114"/>
      <c r="BA249" s="115"/>
      <c r="BB249" s="110"/>
      <c r="BC249" s="111"/>
      <c r="BD249" s="111"/>
      <c r="BE249" s="111"/>
      <c r="BF249" s="111"/>
      <c r="BG249" s="111"/>
      <c r="BH249" s="112"/>
      <c r="BI249" s="110"/>
      <c r="BJ249" s="111"/>
      <c r="BK249" s="111"/>
      <c r="BL249" s="111"/>
      <c r="BM249" s="111"/>
      <c r="BN249" s="111"/>
      <c r="BO249" s="112"/>
      <c r="BP249" s="110"/>
      <c r="BQ249" s="111"/>
      <c r="BR249" s="111"/>
      <c r="BS249" s="111"/>
      <c r="BT249" s="111"/>
      <c r="BU249" s="111"/>
      <c r="BV249" s="112"/>
      <c r="BW249" s="110"/>
      <c r="BX249" s="111"/>
      <c r="BY249" s="111"/>
      <c r="BZ249" s="111"/>
      <c r="CA249" s="111"/>
      <c r="CB249" s="111"/>
      <c r="CC249" s="112"/>
      <c r="CD249" s="110"/>
      <c r="CE249" s="111"/>
      <c r="CF249" s="111"/>
      <c r="CG249" s="111"/>
      <c r="CH249" s="111"/>
      <c r="CI249" s="111"/>
      <c r="CJ249" s="112"/>
      <c r="CK249" s="110"/>
      <c r="CL249" s="111"/>
      <c r="CM249" s="111"/>
      <c r="CN249" s="111"/>
      <c r="CO249" s="111"/>
      <c r="CP249" s="111"/>
      <c r="CQ249" s="112"/>
      <c r="CR249" s="110"/>
      <c r="CS249" s="111"/>
      <c r="CT249" s="111"/>
      <c r="CU249" s="111"/>
      <c r="CV249" s="111"/>
      <c r="CW249" s="111"/>
      <c r="CX249" s="112"/>
      <c r="CY249" s="110"/>
      <c r="CZ249" s="111"/>
      <c r="DA249" s="111"/>
      <c r="DB249" s="111"/>
      <c r="DC249" s="111"/>
      <c r="DD249" s="111"/>
      <c r="DE249" s="112"/>
      <c r="DF249" s="110"/>
      <c r="DG249" s="111"/>
      <c r="DH249" s="111"/>
      <c r="DI249" s="111"/>
      <c r="DJ249" s="111"/>
      <c r="DK249" s="111"/>
      <c r="DL249" s="112"/>
      <c r="DM249" s="110"/>
      <c r="DN249" s="111"/>
      <c r="DO249" s="111"/>
      <c r="DP249" s="111"/>
      <c r="DQ249" s="111"/>
      <c r="DR249" s="111"/>
      <c r="DS249" s="112"/>
      <c r="DT249" s="110"/>
      <c r="DU249" s="111"/>
      <c r="DV249" s="111"/>
      <c r="DW249" s="111"/>
      <c r="DX249" s="111"/>
      <c r="DY249" s="111"/>
      <c r="DZ249" s="112"/>
      <c r="EA249" s="110"/>
      <c r="EB249" s="111"/>
      <c r="EC249" s="111"/>
      <c r="ED249" s="111"/>
      <c r="EE249" s="111"/>
      <c r="EF249" s="111"/>
      <c r="EG249" s="112"/>
      <c r="EH249" s="110"/>
      <c r="EI249" s="111"/>
      <c r="EJ249" s="111"/>
      <c r="EK249" s="111"/>
      <c r="EL249" s="111"/>
      <c r="EM249" s="111"/>
      <c r="EN249" s="112"/>
      <c r="EO249" s="110"/>
      <c r="EP249" s="111"/>
      <c r="EQ249" s="111"/>
      <c r="ER249" s="111"/>
      <c r="ES249" s="111"/>
      <c r="ET249" s="111"/>
      <c r="EU249" s="112"/>
      <c r="EV249" s="110"/>
      <c r="EW249" s="111"/>
      <c r="EX249" s="111"/>
      <c r="EY249" s="111"/>
      <c r="EZ249" s="111"/>
      <c r="FA249" s="111"/>
      <c r="FB249" s="112"/>
      <c r="FC249" s="110"/>
      <c r="FD249" s="111"/>
      <c r="FE249" s="111"/>
      <c r="FF249" s="111"/>
      <c r="FG249" s="111"/>
      <c r="FH249" s="111"/>
      <c r="FI249" s="112"/>
      <c r="FJ249" s="110"/>
      <c r="FK249" s="111"/>
      <c r="FL249" s="111"/>
      <c r="FM249" s="111"/>
      <c r="FN249" s="111"/>
      <c r="FO249" s="111"/>
      <c r="FP249" s="112"/>
      <c r="FQ249" s="110"/>
      <c r="FR249" s="111"/>
      <c r="FS249" s="111"/>
      <c r="FT249" s="111"/>
      <c r="FU249" s="111"/>
      <c r="FV249" s="111"/>
      <c r="FW249" s="112"/>
      <c r="FX249" s="110"/>
      <c r="FY249" s="111"/>
      <c r="FZ249" s="111"/>
      <c r="GA249" s="111"/>
      <c r="GB249" s="111"/>
      <c r="GC249" s="111"/>
      <c r="GD249" s="112"/>
      <c r="GE249" s="110"/>
      <c r="GF249" s="111"/>
      <c r="GG249" s="111"/>
      <c r="GH249" s="111"/>
      <c r="GI249" s="111"/>
      <c r="GJ249" s="111"/>
      <c r="GK249" s="112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</row>
    <row r="250" spans="1:235" s="32" customFormat="1" ht="21" customHeight="1" x14ac:dyDescent="0.2">
      <c r="A250" s="107" t="s">
        <v>177</v>
      </c>
      <c r="B250" s="108"/>
      <c r="C250" s="108"/>
      <c r="D250" s="109"/>
      <c r="E250" s="101" t="s">
        <v>115</v>
      </c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3"/>
      <c r="AH250" s="113">
        <v>56</v>
      </c>
      <c r="AI250" s="114"/>
      <c r="AJ250" s="114"/>
      <c r="AK250" s="114"/>
      <c r="AL250" s="114"/>
      <c r="AM250" s="114"/>
      <c r="AN250" s="114"/>
      <c r="AO250" s="114"/>
      <c r="AP250" s="114"/>
      <c r="AQ250" s="115"/>
      <c r="AR250" s="113">
        <v>300</v>
      </c>
      <c r="AS250" s="114"/>
      <c r="AT250" s="114"/>
      <c r="AU250" s="114"/>
      <c r="AV250" s="114"/>
      <c r="AW250" s="114"/>
      <c r="AX250" s="114"/>
      <c r="AY250" s="114"/>
      <c r="AZ250" s="114"/>
      <c r="BA250" s="115"/>
      <c r="BB250" s="110"/>
      <c r="BC250" s="111"/>
      <c r="BD250" s="111"/>
      <c r="BE250" s="111"/>
      <c r="BF250" s="111"/>
      <c r="BG250" s="111"/>
      <c r="BH250" s="112"/>
      <c r="BI250" s="110"/>
      <c r="BJ250" s="111"/>
      <c r="BK250" s="111"/>
      <c r="BL250" s="111"/>
      <c r="BM250" s="111"/>
      <c r="BN250" s="111"/>
      <c r="BO250" s="112"/>
      <c r="BP250" s="110"/>
      <c r="BQ250" s="111"/>
      <c r="BR250" s="111"/>
      <c r="BS250" s="111"/>
      <c r="BT250" s="111"/>
      <c r="BU250" s="111"/>
      <c r="BV250" s="112"/>
      <c r="BW250" s="110"/>
      <c r="BX250" s="111"/>
      <c r="BY250" s="111"/>
      <c r="BZ250" s="111"/>
      <c r="CA250" s="111"/>
      <c r="CB250" s="111"/>
      <c r="CC250" s="112"/>
      <c r="CD250" s="110"/>
      <c r="CE250" s="111"/>
      <c r="CF250" s="111"/>
      <c r="CG250" s="111"/>
      <c r="CH250" s="111"/>
      <c r="CI250" s="111"/>
      <c r="CJ250" s="112"/>
      <c r="CK250" s="110"/>
      <c r="CL250" s="111"/>
      <c r="CM250" s="111"/>
      <c r="CN250" s="111"/>
      <c r="CO250" s="111"/>
      <c r="CP250" s="111"/>
      <c r="CQ250" s="112"/>
      <c r="CR250" s="110"/>
      <c r="CS250" s="111"/>
      <c r="CT250" s="111"/>
      <c r="CU250" s="111"/>
      <c r="CV250" s="111"/>
      <c r="CW250" s="111"/>
      <c r="CX250" s="112"/>
      <c r="CY250" s="110"/>
      <c r="CZ250" s="111"/>
      <c r="DA250" s="111"/>
      <c r="DB250" s="111"/>
      <c r="DC250" s="111"/>
      <c r="DD250" s="111"/>
      <c r="DE250" s="112"/>
      <c r="DF250" s="110"/>
      <c r="DG250" s="111"/>
      <c r="DH250" s="111"/>
      <c r="DI250" s="111"/>
      <c r="DJ250" s="111"/>
      <c r="DK250" s="111"/>
      <c r="DL250" s="112"/>
      <c r="DM250" s="110"/>
      <c r="DN250" s="111"/>
      <c r="DO250" s="111"/>
      <c r="DP250" s="111"/>
      <c r="DQ250" s="111"/>
      <c r="DR250" s="111"/>
      <c r="DS250" s="112"/>
      <c r="DT250" s="110"/>
      <c r="DU250" s="111"/>
      <c r="DV250" s="111"/>
      <c r="DW250" s="111"/>
      <c r="DX250" s="111"/>
      <c r="DY250" s="111"/>
      <c r="DZ250" s="112"/>
      <c r="EA250" s="110"/>
      <c r="EB250" s="111"/>
      <c r="EC250" s="111"/>
      <c r="ED250" s="111"/>
      <c r="EE250" s="111"/>
      <c r="EF250" s="111"/>
      <c r="EG250" s="112"/>
      <c r="EH250" s="110"/>
      <c r="EI250" s="111"/>
      <c r="EJ250" s="111"/>
      <c r="EK250" s="111"/>
      <c r="EL250" s="111"/>
      <c r="EM250" s="111"/>
      <c r="EN250" s="112"/>
      <c r="EO250" s="110"/>
      <c r="EP250" s="111"/>
      <c r="EQ250" s="111"/>
      <c r="ER250" s="111"/>
      <c r="ES250" s="111"/>
      <c r="ET250" s="111"/>
      <c r="EU250" s="112"/>
      <c r="EV250" s="110"/>
      <c r="EW250" s="111"/>
      <c r="EX250" s="111"/>
      <c r="EY250" s="111"/>
      <c r="EZ250" s="111"/>
      <c r="FA250" s="111"/>
      <c r="FB250" s="112"/>
      <c r="FC250" s="110"/>
      <c r="FD250" s="111"/>
      <c r="FE250" s="111"/>
      <c r="FF250" s="111"/>
      <c r="FG250" s="111"/>
      <c r="FH250" s="111"/>
      <c r="FI250" s="112"/>
      <c r="FJ250" s="110"/>
      <c r="FK250" s="111"/>
      <c r="FL250" s="111"/>
      <c r="FM250" s="111"/>
      <c r="FN250" s="111"/>
      <c r="FO250" s="111"/>
      <c r="FP250" s="112"/>
      <c r="FQ250" s="110"/>
      <c r="FR250" s="111"/>
      <c r="FS250" s="111"/>
      <c r="FT250" s="111"/>
      <c r="FU250" s="111"/>
      <c r="FV250" s="111"/>
      <c r="FW250" s="112"/>
      <c r="FX250" s="110"/>
      <c r="FY250" s="111"/>
      <c r="FZ250" s="111"/>
      <c r="GA250" s="111"/>
      <c r="GB250" s="111"/>
      <c r="GC250" s="111"/>
      <c r="GD250" s="112"/>
      <c r="GE250" s="110"/>
      <c r="GF250" s="111"/>
      <c r="GG250" s="111"/>
      <c r="GH250" s="111"/>
      <c r="GI250" s="111"/>
      <c r="GJ250" s="111"/>
      <c r="GK250" s="112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</row>
    <row r="251" spans="1:235" s="32" customFormat="1" ht="21" customHeight="1" x14ac:dyDescent="0.2">
      <c r="A251" s="107" t="s">
        <v>215</v>
      </c>
      <c r="B251" s="108"/>
      <c r="C251" s="108"/>
      <c r="D251" s="109"/>
      <c r="E251" s="101" t="s">
        <v>208</v>
      </c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3"/>
      <c r="AH251" s="113">
        <v>0</v>
      </c>
      <c r="AI251" s="114"/>
      <c r="AJ251" s="114"/>
      <c r="AK251" s="114"/>
      <c r="AL251" s="114"/>
      <c r="AM251" s="114"/>
      <c r="AN251" s="114"/>
      <c r="AO251" s="114"/>
      <c r="AP251" s="114"/>
      <c r="AQ251" s="115"/>
      <c r="AR251" s="113">
        <v>0</v>
      </c>
      <c r="AS251" s="114"/>
      <c r="AT251" s="114"/>
      <c r="AU251" s="114"/>
      <c r="AV251" s="114"/>
      <c r="AW251" s="114"/>
      <c r="AX251" s="114"/>
      <c r="AY251" s="114"/>
      <c r="AZ251" s="114"/>
      <c r="BA251" s="115"/>
      <c r="BB251" s="110"/>
      <c r="BC251" s="111"/>
      <c r="BD251" s="111"/>
      <c r="BE251" s="111"/>
      <c r="BF251" s="111"/>
      <c r="BG251" s="111"/>
      <c r="BH251" s="112"/>
      <c r="BI251" s="110"/>
      <c r="BJ251" s="111"/>
      <c r="BK251" s="111"/>
      <c r="BL251" s="111"/>
      <c r="BM251" s="111"/>
      <c r="BN251" s="111"/>
      <c r="BO251" s="112"/>
      <c r="BP251" s="110"/>
      <c r="BQ251" s="111"/>
      <c r="BR251" s="111"/>
      <c r="BS251" s="111"/>
      <c r="BT251" s="111"/>
      <c r="BU251" s="111"/>
      <c r="BV251" s="112"/>
      <c r="BW251" s="110"/>
      <c r="BX251" s="111"/>
      <c r="BY251" s="111"/>
      <c r="BZ251" s="111"/>
      <c r="CA251" s="111"/>
      <c r="CB251" s="111"/>
      <c r="CC251" s="112"/>
      <c r="CD251" s="110"/>
      <c r="CE251" s="111"/>
      <c r="CF251" s="111"/>
      <c r="CG251" s="111"/>
      <c r="CH251" s="111"/>
      <c r="CI251" s="111"/>
      <c r="CJ251" s="112"/>
      <c r="CK251" s="110"/>
      <c r="CL251" s="111"/>
      <c r="CM251" s="111"/>
      <c r="CN251" s="111"/>
      <c r="CO251" s="111"/>
      <c r="CP251" s="111"/>
      <c r="CQ251" s="112"/>
      <c r="CR251" s="110"/>
      <c r="CS251" s="111"/>
      <c r="CT251" s="111"/>
      <c r="CU251" s="111"/>
      <c r="CV251" s="111"/>
      <c r="CW251" s="111"/>
      <c r="CX251" s="112"/>
      <c r="CY251" s="110"/>
      <c r="CZ251" s="111"/>
      <c r="DA251" s="111"/>
      <c r="DB251" s="111"/>
      <c r="DC251" s="111"/>
      <c r="DD251" s="111"/>
      <c r="DE251" s="112"/>
      <c r="DF251" s="110"/>
      <c r="DG251" s="111"/>
      <c r="DH251" s="111"/>
      <c r="DI251" s="111"/>
      <c r="DJ251" s="111"/>
      <c r="DK251" s="111"/>
      <c r="DL251" s="112"/>
      <c r="DM251" s="110"/>
      <c r="DN251" s="111"/>
      <c r="DO251" s="111"/>
      <c r="DP251" s="111"/>
      <c r="DQ251" s="111"/>
      <c r="DR251" s="111"/>
      <c r="DS251" s="112"/>
      <c r="DT251" s="110"/>
      <c r="DU251" s="111"/>
      <c r="DV251" s="111"/>
      <c r="DW251" s="111"/>
      <c r="DX251" s="111"/>
      <c r="DY251" s="111"/>
      <c r="DZ251" s="112"/>
      <c r="EA251" s="110"/>
      <c r="EB251" s="111"/>
      <c r="EC251" s="111"/>
      <c r="ED251" s="111"/>
      <c r="EE251" s="111"/>
      <c r="EF251" s="111"/>
      <c r="EG251" s="112"/>
      <c r="EH251" s="110"/>
      <c r="EI251" s="111"/>
      <c r="EJ251" s="111"/>
      <c r="EK251" s="111"/>
      <c r="EL251" s="111"/>
      <c r="EM251" s="111"/>
      <c r="EN251" s="112"/>
      <c r="EO251" s="110"/>
      <c r="EP251" s="111"/>
      <c r="EQ251" s="111"/>
      <c r="ER251" s="111"/>
      <c r="ES251" s="111"/>
      <c r="ET251" s="111"/>
      <c r="EU251" s="112"/>
      <c r="EV251" s="110"/>
      <c r="EW251" s="111"/>
      <c r="EX251" s="111"/>
      <c r="EY251" s="111"/>
      <c r="EZ251" s="111"/>
      <c r="FA251" s="111"/>
      <c r="FB251" s="112"/>
      <c r="FC251" s="110"/>
      <c r="FD251" s="111"/>
      <c r="FE251" s="111"/>
      <c r="FF251" s="111"/>
      <c r="FG251" s="111"/>
      <c r="FH251" s="111"/>
      <c r="FI251" s="112"/>
      <c r="FJ251" s="110"/>
      <c r="FK251" s="111"/>
      <c r="FL251" s="111"/>
      <c r="FM251" s="111"/>
      <c r="FN251" s="111"/>
      <c r="FO251" s="111"/>
      <c r="FP251" s="112"/>
      <c r="FQ251" s="110"/>
      <c r="FR251" s="111"/>
      <c r="FS251" s="111"/>
      <c r="FT251" s="111"/>
      <c r="FU251" s="111"/>
      <c r="FV251" s="111"/>
      <c r="FW251" s="112"/>
      <c r="FX251" s="110"/>
      <c r="FY251" s="111"/>
      <c r="FZ251" s="111"/>
      <c r="GA251" s="111"/>
      <c r="GB251" s="111"/>
      <c r="GC251" s="111"/>
      <c r="GD251" s="112"/>
      <c r="GE251" s="110"/>
      <c r="GF251" s="111"/>
      <c r="GG251" s="111"/>
      <c r="GH251" s="111"/>
      <c r="GI251" s="111"/>
      <c r="GJ251" s="111"/>
      <c r="GK251" s="112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</row>
    <row r="252" spans="1:235" s="32" customFormat="1" ht="21" customHeight="1" x14ac:dyDescent="0.2">
      <c r="A252" s="107">
        <v>9</v>
      </c>
      <c r="B252" s="108"/>
      <c r="C252" s="108"/>
      <c r="D252" s="109"/>
      <c r="E252" s="104" t="s">
        <v>116</v>
      </c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6"/>
      <c r="AH252" s="116">
        <f>AH253+AH254+AH255+AH256+AH257</f>
        <v>338</v>
      </c>
      <c r="AI252" s="117"/>
      <c r="AJ252" s="117"/>
      <c r="AK252" s="117"/>
      <c r="AL252" s="117"/>
      <c r="AM252" s="117"/>
      <c r="AN252" s="117"/>
      <c r="AO252" s="117"/>
      <c r="AP252" s="117"/>
      <c r="AQ252" s="118"/>
      <c r="AR252" s="116">
        <f>AR253+AR254+AR255+AR256+AR257</f>
        <v>0</v>
      </c>
      <c r="AS252" s="117"/>
      <c r="AT252" s="117"/>
      <c r="AU252" s="117"/>
      <c r="AV252" s="117"/>
      <c r="AW252" s="117"/>
      <c r="AX252" s="117"/>
      <c r="AY252" s="117"/>
      <c r="AZ252" s="117"/>
      <c r="BA252" s="118"/>
      <c r="BB252" s="110"/>
      <c r="BC252" s="111"/>
      <c r="BD252" s="111"/>
      <c r="BE252" s="111"/>
      <c r="BF252" s="111"/>
      <c r="BG252" s="111"/>
      <c r="BH252" s="112"/>
      <c r="BI252" s="110"/>
      <c r="BJ252" s="111"/>
      <c r="BK252" s="111"/>
      <c r="BL252" s="111"/>
      <c r="BM252" s="111"/>
      <c r="BN252" s="111"/>
      <c r="BO252" s="112"/>
      <c r="BP252" s="110"/>
      <c r="BQ252" s="111"/>
      <c r="BR252" s="111"/>
      <c r="BS252" s="111"/>
      <c r="BT252" s="111"/>
      <c r="BU252" s="111"/>
      <c r="BV252" s="112"/>
      <c r="BW252" s="110"/>
      <c r="BX252" s="111"/>
      <c r="BY252" s="111"/>
      <c r="BZ252" s="111"/>
      <c r="CA252" s="111"/>
      <c r="CB252" s="111"/>
      <c r="CC252" s="112"/>
      <c r="CD252" s="110"/>
      <c r="CE252" s="111"/>
      <c r="CF252" s="111"/>
      <c r="CG252" s="111"/>
      <c r="CH252" s="111"/>
      <c r="CI252" s="111"/>
      <c r="CJ252" s="112"/>
      <c r="CK252" s="110"/>
      <c r="CL252" s="111"/>
      <c r="CM252" s="111"/>
      <c r="CN252" s="111"/>
      <c r="CO252" s="111"/>
      <c r="CP252" s="111"/>
      <c r="CQ252" s="112"/>
      <c r="CR252" s="110"/>
      <c r="CS252" s="111"/>
      <c r="CT252" s="111"/>
      <c r="CU252" s="111"/>
      <c r="CV252" s="111"/>
      <c r="CW252" s="111"/>
      <c r="CX252" s="112"/>
      <c r="CY252" s="110"/>
      <c r="CZ252" s="111"/>
      <c r="DA252" s="111"/>
      <c r="DB252" s="111"/>
      <c r="DC252" s="111"/>
      <c r="DD252" s="111"/>
      <c r="DE252" s="112"/>
      <c r="DF252" s="110"/>
      <c r="DG252" s="111"/>
      <c r="DH252" s="111"/>
      <c r="DI252" s="111"/>
      <c r="DJ252" s="111"/>
      <c r="DK252" s="111"/>
      <c r="DL252" s="112"/>
      <c r="DM252" s="110"/>
      <c r="DN252" s="111"/>
      <c r="DO252" s="111"/>
      <c r="DP252" s="111"/>
      <c r="DQ252" s="111"/>
      <c r="DR252" s="111"/>
      <c r="DS252" s="112"/>
      <c r="DT252" s="110"/>
      <c r="DU252" s="111"/>
      <c r="DV252" s="111"/>
      <c r="DW252" s="111"/>
      <c r="DX252" s="111"/>
      <c r="DY252" s="111"/>
      <c r="DZ252" s="112"/>
      <c r="EA252" s="110"/>
      <c r="EB252" s="111"/>
      <c r="EC252" s="111"/>
      <c r="ED252" s="111"/>
      <c r="EE252" s="111"/>
      <c r="EF252" s="111"/>
      <c r="EG252" s="112"/>
      <c r="EH252" s="110"/>
      <c r="EI252" s="111"/>
      <c r="EJ252" s="111"/>
      <c r="EK252" s="111"/>
      <c r="EL252" s="111"/>
      <c r="EM252" s="111"/>
      <c r="EN252" s="112"/>
      <c r="EO252" s="110"/>
      <c r="EP252" s="111"/>
      <c r="EQ252" s="111"/>
      <c r="ER252" s="111"/>
      <c r="ES252" s="111"/>
      <c r="ET252" s="111"/>
      <c r="EU252" s="112"/>
      <c r="EV252" s="110"/>
      <c r="EW252" s="111"/>
      <c r="EX252" s="111"/>
      <c r="EY252" s="111"/>
      <c r="EZ252" s="111"/>
      <c r="FA252" s="111"/>
      <c r="FB252" s="112"/>
      <c r="FC252" s="110"/>
      <c r="FD252" s="111"/>
      <c r="FE252" s="111"/>
      <c r="FF252" s="111"/>
      <c r="FG252" s="111"/>
      <c r="FH252" s="111"/>
      <c r="FI252" s="112"/>
      <c r="FJ252" s="110"/>
      <c r="FK252" s="111"/>
      <c r="FL252" s="111"/>
      <c r="FM252" s="111"/>
      <c r="FN252" s="111"/>
      <c r="FO252" s="111"/>
      <c r="FP252" s="112"/>
      <c r="FQ252" s="110"/>
      <c r="FR252" s="111"/>
      <c r="FS252" s="111"/>
      <c r="FT252" s="111"/>
      <c r="FU252" s="111"/>
      <c r="FV252" s="111"/>
      <c r="FW252" s="112"/>
      <c r="FX252" s="110"/>
      <c r="FY252" s="111"/>
      <c r="FZ252" s="111"/>
      <c r="GA252" s="111"/>
      <c r="GB252" s="111"/>
      <c r="GC252" s="111"/>
      <c r="GD252" s="112"/>
      <c r="GE252" s="110"/>
      <c r="GF252" s="111"/>
      <c r="GG252" s="111"/>
      <c r="GH252" s="111"/>
      <c r="GI252" s="111"/>
      <c r="GJ252" s="111"/>
      <c r="GK252" s="112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</row>
    <row r="253" spans="1:235" s="32" customFormat="1" ht="42.75" customHeight="1" x14ac:dyDescent="0.2">
      <c r="A253" s="107" t="s">
        <v>178</v>
      </c>
      <c r="B253" s="108"/>
      <c r="C253" s="108"/>
      <c r="D253" s="109"/>
      <c r="E253" s="101" t="s">
        <v>117</v>
      </c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3"/>
      <c r="AH253" s="113">
        <v>143</v>
      </c>
      <c r="AI253" s="114"/>
      <c r="AJ253" s="114"/>
      <c r="AK253" s="114"/>
      <c r="AL253" s="114"/>
      <c r="AM253" s="114"/>
      <c r="AN253" s="114"/>
      <c r="AO253" s="114"/>
      <c r="AP253" s="114"/>
      <c r="AQ253" s="115"/>
      <c r="AR253" s="113">
        <v>0</v>
      </c>
      <c r="AS253" s="114"/>
      <c r="AT253" s="114"/>
      <c r="AU253" s="114"/>
      <c r="AV253" s="114"/>
      <c r="AW253" s="114"/>
      <c r="AX253" s="114"/>
      <c r="AY253" s="114"/>
      <c r="AZ253" s="114"/>
      <c r="BA253" s="115"/>
      <c r="BB253" s="110"/>
      <c r="BC253" s="111"/>
      <c r="BD253" s="111"/>
      <c r="BE253" s="111"/>
      <c r="BF253" s="111"/>
      <c r="BG253" s="111"/>
      <c r="BH253" s="112"/>
      <c r="BI253" s="110"/>
      <c r="BJ253" s="111"/>
      <c r="BK253" s="111"/>
      <c r="BL253" s="111"/>
      <c r="BM253" s="111"/>
      <c r="BN253" s="111"/>
      <c r="BO253" s="112"/>
      <c r="BP253" s="110"/>
      <c r="BQ253" s="111"/>
      <c r="BR253" s="111"/>
      <c r="BS253" s="111"/>
      <c r="BT253" s="111"/>
      <c r="BU253" s="111"/>
      <c r="BV253" s="112"/>
      <c r="BW253" s="110"/>
      <c r="BX253" s="111"/>
      <c r="BY253" s="111"/>
      <c r="BZ253" s="111"/>
      <c r="CA253" s="111"/>
      <c r="CB253" s="111"/>
      <c r="CC253" s="112"/>
      <c r="CD253" s="110"/>
      <c r="CE253" s="111"/>
      <c r="CF253" s="111"/>
      <c r="CG253" s="111"/>
      <c r="CH253" s="111"/>
      <c r="CI253" s="111"/>
      <c r="CJ253" s="112"/>
      <c r="CK253" s="110"/>
      <c r="CL253" s="111"/>
      <c r="CM253" s="111"/>
      <c r="CN253" s="111"/>
      <c r="CO253" s="111"/>
      <c r="CP253" s="111"/>
      <c r="CQ253" s="112"/>
      <c r="CR253" s="110"/>
      <c r="CS253" s="111"/>
      <c r="CT253" s="111"/>
      <c r="CU253" s="111"/>
      <c r="CV253" s="111"/>
      <c r="CW253" s="111"/>
      <c r="CX253" s="112"/>
      <c r="CY253" s="110"/>
      <c r="CZ253" s="111"/>
      <c r="DA253" s="111"/>
      <c r="DB253" s="111"/>
      <c r="DC253" s="111"/>
      <c r="DD253" s="111"/>
      <c r="DE253" s="112"/>
      <c r="DF253" s="110"/>
      <c r="DG253" s="111"/>
      <c r="DH253" s="111"/>
      <c r="DI253" s="111"/>
      <c r="DJ253" s="111"/>
      <c r="DK253" s="111"/>
      <c r="DL253" s="112"/>
      <c r="DM253" s="110"/>
      <c r="DN253" s="111"/>
      <c r="DO253" s="111"/>
      <c r="DP253" s="111"/>
      <c r="DQ253" s="111"/>
      <c r="DR253" s="111"/>
      <c r="DS253" s="112"/>
      <c r="DT253" s="110"/>
      <c r="DU253" s="111"/>
      <c r="DV253" s="111"/>
      <c r="DW253" s="111"/>
      <c r="DX253" s="111"/>
      <c r="DY253" s="111"/>
      <c r="DZ253" s="112"/>
      <c r="EA253" s="110"/>
      <c r="EB253" s="111"/>
      <c r="EC253" s="111"/>
      <c r="ED253" s="111"/>
      <c r="EE253" s="111"/>
      <c r="EF253" s="111"/>
      <c r="EG253" s="112"/>
      <c r="EH253" s="110"/>
      <c r="EI253" s="111"/>
      <c r="EJ253" s="111"/>
      <c r="EK253" s="111"/>
      <c r="EL253" s="111"/>
      <c r="EM253" s="111"/>
      <c r="EN253" s="112"/>
      <c r="EO253" s="110"/>
      <c r="EP253" s="111"/>
      <c r="EQ253" s="111"/>
      <c r="ER253" s="111"/>
      <c r="ES253" s="111"/>
      <c r="ET253" s="111"/>
      <c r="EU253" s="112"/>
      <c r="EV253" s="110"/>
      <c r="EW253" s="111"/>
      <c r="EX253" s="111"/>
      <c r="EY253" s="111"/>
      <c r="EZ253" s="111"/>
      <c r="FA253" s="111"/>
      <c r="FB253" s="112"/>
      <c r="FC253" s="110"/>
      <c r="FD253" s="111"/>
      <c r="FE253" s="111"/>
      <c r="FF253" s="111"/>
      <c r="FG253" s="111"/>
      <c r="FH253" s="111"/>
      <c r="FI253" s="112"/>
      <c r="FJ253" s="110"/>
      <c r="FK253" s="111"/>
      <c r="FL253" s="111"/>
      <c r="FM253" s="111"/>
      <c r="FN253" s="111"/>
      <c r="FO253" s="111"/>
      <c r="FP253" s="112"/>
      <c r="FQ253" s="110"/>
      <c r="FR253" s="111"/>
      <c r="FS253" s="111"/>
      <c r="FT253" s="111"/>
      <c r="FU253" s="111"/>
      <c r="FV253" s="111"/>
      <c r="FW253" s="112"/>
      <c r="FX253" s="110"/>
      <c r="FY253" s="111"/>
      <c r="FZ253" s="111"/>
      <c r="GA253" s="111"/>
      <c r="GB253" s="111"/>
      <c r="GC253" s="111"/>
      <c r="GD253" s="112"/>
      <c r="GE253" s="110"/>
      <c r="GF253" s="111"/>
      <c r="GG253" s="111"/>
      <c r="GH253" s="111"/>
      <c r="GI253" s="111"/>
      <c r="GJ253" s="111"/>
      <c r="GK253" s="112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</row>
    <row r="254" spans="1:235" s="32" customFormat="1" ht="21" customHeight="1" x14ac:dyDescent="0.2">
      <c r="A254" s="107" t="s">
        <v>179</v>
      </c>
      <c r="B254" s="108"/>
      <c r="C254" s="108"/>
      <c r="D254" s="109"/>
      <c r="E254" s="101" t="s">
        <v>118</v>
      </c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3"/>
      <c r="AH254" s="113">
        <v>88</v>
      </c>
      <c r="AI254" s="114"/>
      <c r="AJ254" s="114"/>
      <c r="AK254" s="114"/>
      <c r="AL254" s="114"/>
      <c r="AM254" s="114"/>
      <c r="AN254" s="114"/>
      <c r="AO254" s="114"/>
      <c r="AP254" s="114"/>
      <c r="AQ254" s="115"/>
      <c r="AR254" s="113">
        <v>0</v>
      </c>
      <c r="AS254" s="114"/>
      <c r="AT254" s="114"/>
      <c r="AU254" s="114"/>
      <c r="AV254" s="114"/>
      <c r="AW254" s="114"/>
      <c r="AX254" s="114"/>
      <c r="AY254" s="114"/>
      <c r="AZ254" s="114"/>
      <c r="BA254" s="115"/>
      <c r="BB254" s="110"/>
      <c r="BC254" s="111"/>
      <c r="BD254" s="111"/>
      <c r="BE254" s="111"/>
      <c r="BF254" s="111"/>
      <c r="BG254" s="111"/>
      <c r="BH254" s="112"/>
      <c r="BI254" s="110"/>
      <c r="BJ254" s="111"/>
      <c r="BK254" s="111"/>
      <c r="BL254" s="111"/>
      <c r="BM254" s="111"/>
      <c r="BN254" s="111"/>
      <c r="BO254" s="112"/>
      <c r="BP254" s="110"/>
      <c r="BQ254" s="111"/>
      <c r="BR254" s="111"/>
      <c r="BS254" s="111"/>
      <c r="BT254" s="111"/>
      <c r="BU254" s="111"/>
      <c r="BV254" s="112"/>
      <c r="BW254" s="110"/>
      <c r="BX254" s="111"/>
      <c r="BY254" s="111"/>
      <c r="BZ254" s="111"/>
      <c r="CA254" s="111"/>
      <c r="CB254" s="111"/>
      <c r="CC254" s="112"/>
      <c r="CD254" s="110"/>
      <c r="CE254" s="111"/>
      <c r="CF254" s="111"/>
      <c r="CG254" s="111"/>
      <c r="CH254" s="111"/>
      <c r="CI254" s="111"/>
      <c r="CJ254" s="112"/>
      <c r="CK254" s="110"/>
      <c r="CL254" s="111"/>
      <c r="CM254" s="111"/>
      <c r="CN254" s="111"/>
      <c r="CO254" s="111"/>
      <c r="CP254" s="111"/>
      <c r="CQ254" s="112"/>
      <c r="CR254" s="110"/>
      <c r="CS254" s="111"/>
      <c r="CT254" s="111"/>
      <c r="CU254" s="111"/>
      <c r="CV254" s="111"/>
      <c r="CW254" s="111"/>
      <c r="CX254" s="112"/>
      <c r="CY254" s="110"/>
      <c r="CZ254" s="111"/>
      <c r="DA254" s="111"/>
      <c r="DB254" s="111"/>
      <c r="DC254" s="111"/>
      <c r="DD254" s="111"/>
      <c r="DE254" s="112"/>
      <c r="DF254" s="110"/>
      <c r="DG254" s="111"/>
      <c r="DH254" s="111"/>
      <c r="DI254" s="111"/>
      <c r="DJ254" s="111"/>
      <c r="DK254" s="111"/>
      <c r="DL254" s="112"/>
      <c r="DM254" s="110"/>
      <c r="DN254" s="111"/>
      <c r="DO254" s="111"/>
      <c r="DP254" s="111"/>
      <c r="DQ254" s="111"/>
      <c r="DR254" s="111"/>
      <c r="DS254" s="112"/>
      <c r="DT254" s="110"/>
      <c r="DU254" s="111"/>
      <c r="DV254" s="111"/>
      <c r="DW254" s="111"/>
      <c r="DX254" s="111"/>
      <c r="DY254" s="111"/>
      <c r="DZ254" s="112"/>
      <c r="EA254" s="110"/>
      <c r="EB254" s="111"/>
      <c r="EC254" s="111"/>
      <c r="ED254" s="111"/>
      <c r="EE254" s="111"/>
      <c r="EF254" s="111"/>
      <c r="EG254" s="112"/>
      <c r="EH254" s="110"/>
      <c r="EI254" s="111"/>
      <c r="EJ254" s="111"/>
      <c r="EK254" s="111"/>
      <c r="EL254" s="111"/>
      <c r="EM254" s="111"/>
      <c r="EN254" s="112"/>
      <c r="EO254" s="110"/>
      <c r="EP254" s="111"/>
      <c r="EQ254" s="111"/>
      <c r="ER254" s="111"/>
      <c r="ES254" s="111"/>
      <c r="ET254" s="111"/>
      <c r="EU254" s="112"/>
      <c r="EV254" s="110"/>
      <c r="EW254" s="111"/>
      <c r="EX254" s="111"/>
      <c r="EY254" s="111"/>
      <c r="EZ254" s="111"/>
      <c r="FA254" s="111"/>
      <c r="FB254" s="112"/>
      <c r="FC254" s="110"/>
      <c r="FD254" s="111"/>
      <c r="FE254" s="111"/>
      <c r="FF254" s="111"/>
      <c r="FG254" s="111"/>
      <c r="FH254" s="111"/>
      <c r="FI254" s="112"/>
      <c r="FJ254" s="110"/>
      <c r="FK254" s="111"/>
      <c r="FL254" s="111"/>
      <c r="FM254" s="111"/>
      <c r="FN254" s="111"/>
      <c r="FO254" s="111"/>
      <c r="FP254" s="112"/>
      <c r="FQ254" s="110"/>
      <c r="FR254" s="111"/>
      <c r="FS254" s="111"/>
      <c r="FT254" s="111"/>
      <c r="FU254" s="111"/>
      <c r="FV254" s="111"/>
      <c r="FW254" s="112"/>
      <c r="FX254" s="110"/>
      <c r="FY254" s="111"/>
      <c r="FZ254" s="111"/>
      <c r="GA254" s="111"/>
      <c r="GB254" s="111"/>
      <c r="GC254" s="111"/>
      <c r="GD254" s="112"/>
      <c r="GE254" s="110"/>
      <c r="GF254" s="111"/>
      <c r="GG254" s="111"/>
      <c r="GH254" s="111"/>
      <c r="GI254" s="111"/>
      <c r="GJ254" s="111"/>
      <c r="GK254" s="112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</row>
    <row r="255" spans="1:235" s="32" customFormat="1" ht="21" customHeight="1" x14ac:dyDescent="0.2">
      <c r="A255" s="107" t="s">
        <v>180</v>
      </c>
      <c r="B255" s="108"/>
      <c r="C255" s="108"/>
      <c r="D255" s="109"/>
      <c r="E255" s="101" t="s">
        <v>119</v>
      </c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3"/>
      <c r="AH255" s="113">
        <v>53</v>
      </c>
      <c r="AI255" s="114"/>
      <c r="AJ255" s="114"/>
      <c r="AK255" s="114"/>
      <c r="AL255" s="114"/>
      <c r="AM255" s="114"/>
      <c r="AN255" s="114"/>
      <c r="AO255" s="114"/>
      <c r="AP255" s="114"/>
      <c r="AQ255" s="115"/>
      <c r="AR255" s="113">
        <v>0</v>
      </c>
      <c r="AS255" s="114"/>
      <c r="AT255" s="114"/>
      <c r="AU255" s="114"/>
      <c r="AV255" s="114"/>
      <c r="AW255" s="114"/>
      <c r="AX255" s="114"/>
      <c r="AY255" s="114"/>
      <c r="AZ255" s="114"/>
      <c r="BA255" s="115"/>
      <c r="BB255" s="110"/>
      <c r="BC255" s="111"/>
      <c r="BD255" s="111"/>
      <c r="BE255" s="111"/>
      <c r="BF255" s="111"/>
      <c r="BG255" s="111"/>
      <c r="BH255" s="112"/>
      <c r="BI255" s="110"/>
      <c r="BJ255" s="111"/>
      <c r="BK255" s="111"/>
      <c r="BL255" s="111"/>
      <c r="BM255" s="111"/>
      <c r="BN255" s="111"/>
      <c r="BO255" s="112"/>
      <c r="BP255" s="110"/>
      <c r="BQ255" s="111"/>
      <c r="BR255" s="111"/>
      <c r="BS255" s="111"/>
      <c r="BT255" s="111"/>
      <c r="BU255" s="111"/>
      <c r="BV255" s="112"/>
      <c r="BW255" s="110"/>
      <c r="BX255" s="111"/>
      <c r="BY255" s="111"/>
      <c r="BZ255" s="111"/>
      <c r="CA255" s="111"/>
      <c r="CB255" s="111"/>
      <c r="CC255" s="112"/>
      <c r="CD255" s="110"/>
      <c r="CE255" s="111"/>
      <c r="CF255" s="111"/>
      <c r="CG255" s="111"/>
      <c r="CH255" s="111"/>
      <c r="CI255" s="111"/>
      <c r="CJ255" s="112"/>
      <c r="CK255" s="110"/>
      <c r="CL255" s="111"/>
      <c r="CM255" s="111"/>
      <c r="CN255" s="111"/>
      <c r="CO255" s="111"/>
      <c r="CP255" s="111"/>
      <c r="CQ255" s="112"/>
      <c r="CR255" s="110"/>
      <c r="CS255" s="111"/>
      <c r="CT255" s="111"/>
      <c r="CU255" s="111"/>
      <c r="CV255" s="111"/>
      <c r="CW255" s="111"/>
      <c r="CX255" s="112"/>
      <c r="CY255" s="110"/>
      <c r="CZ255" s="111"/>
      <c r="DA255" s="111"/>
      <c r="DB255" s="111"/>
      <c r="DC255" s="111"/>
      <c r="DD255" s="111"/>
      <c r="DE255" s="112"/>
      <c r="DF255" s="110"/>
      <c r="DG255" s="111"/>
      <c r="DH255" s="111"/>
      <c r="DI255" s="111"/>
      <c r="DJ255" s="111"/>
      <c r="DK255" s="111"/>
      <c r="DL255" s="112"/>
      <c r="DM255" s="110"/>
      <c r="DN255" s="111"/>
      <c r="DO255" s="111"/>
      <c r="DP255" s="111"/>
      <c r="DQ255" s="111"/>
      <c r="DR255" s="111"/>
      <c r="DS255" s="112"/>
      <c r="DT255" s="110"/>
      <c r="DU255" s="111"/>
      <c r="DV255" s="111"/>
      <c r="DW255" s="111"/>
      <c r="DX255" s="111"/>
      <c r="DY255" s="111"/>
      <c r="DZ255" s="112"/>
      <c r="EA255" s="110"/>
      <c r="EB255" s="111"/>
      <c r="EC255" s="111"/>
      <c r="ED255" s="111"/>
      <c r="EE255" s="111"/>
      <c r="EF255" s="111"/>
      <c r="EG255" s="112"/>
      <c r="EH255" s="110"/>
      <c r="EI255" s="111"/>
      <c r="EJ255" s="111"/>
      <c r="EK255" s="111"/>
      <c r="EL255" s="111"/>
      <c r="EM255" s="111"/>
      <c r="EN255" s="112"/>
      <c r="EO255" s="110"/>
      <c r="EP255" s="111"/>
      <c r="EQ255" s="111"/>
      <c r="ER255" s="111"/>
      <c r="ES255" s="111"/>
      <c r="ET255" s="111"/>
      <c r="EU255" s="112"/>
      <c r="EV255" s="110"/>
      <c r="EW255" s="111"/>
      <c r="EX255" s="111"/>
      <c r="EY255" s="111"/>
      <c r="EZ255" s="111"/>
      <c r="FA255" s="111"/>
      <c r="FB255" s="112"/>
      <c r="FC255" s="110"/>
      <c r="FD255" s="111"/>
      <c r="FE255" s="111"/>
      <c r="FF255" s="111"/>
      <c r="FG255" s="111"/>
      <c r="FH255" s="111"/>
      <c r="FI255" s="112"/>
      <c r="FJ255" s="110"/>
      <c r="FK255" s="111"/>
      <c r="FL255" s="111"/>
      <c r="FM255" s="111"/>
      <c r="FN255" s="111"/>
      <c r="FO255" s="111"/>
      <c r="FP255" s="112"/>
      <c r="FQ255" s="110"/>
      <c r="FR255" s="111"/>
      <c r="FS255" s="111"/>
      <c r="FT255" s="111"/>
      <c r="FU255" s="111"/>
      <c r="FV255" s="111"/>
      <c r="FW255" s="112"/>
      <c r="FX255" s="110"/>
      <c r="FY255" s="111"/>
      <c r="FZ255" s="111"/>
      <c r="GA255" s="111"/>
      <c r="GB255" s="111"/>
      <c r="GC255" s="111"/>
      <c r="GD255" s="112"/>
      <c r="GE255" s="110"/>
      <c r="GF255" s="111"/>
      <c r="GG255" s="111"/>
      <c r="GH255" s="111"/>
      <c r="GI255" s="111"/>
      <c r="GJ255" s="111"/>
      <c r="GK255" s="112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</row>
    <row r="256" spans="1:235" s="32" customFormat="1" ht="21" customHeight="1" x14ac:dyDescent="0.2">
      <c r="A256" s="107" t="s">
        <v>181</v>
      </c>
      <c r="B256" s="108"/>
      <c r="C256" s="108"/>
      <c r="D256" s="109"/>
      <c r="E256" s="101" t="s">
        <v>120</v>
      </c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3"/>
      <c r="AH256" s="113">
        <v>54</v>
      </c>
      <c r="AI256" s="114"/>
      <c r="AJ256" s="114"/>
      <c r="AK256" s="114"/>
      <c r="AL256" s="114"/>
      <c r="AM256" s="114"/>
      <c r="AN256" s="114"/>
      <c r="AO256" s="114"/>
      <c r="AP256" s="114"/>
      <c r="AQ256" s="115"/>
      <c r="AR256" s="113">
        <v>0</v>
      </c>
      <c r="AS256" s="114"/>
      <c r="AT256" s="114"/>
      <c r="AU256" s="114"/>
      <c r="AV256" s="114"/>
      <c r="AW256" s="114"/>
      <c r="AX256" s="114"/>
      <c r="AY256" s="114"/>
      <c r="AZ256" s="114"/>
      <c r="BA256" s="115"/>
      <c r="BB256" s="110"/>
      <c r="BC256" s="111"/>
      <c r="BD256" s="111"/>
      <c r="BE256" s="111"/>
      <c r="BF256" s="111"/>
      <c r="BG256" s="111"/>
      <c r="BH256" s="112"/>
      <c r="BI256" s="110"/>
      <c r="BJ256" s="111"/>
      <c r="BK256" s="111"/>
      <c r="BL256" s="111"/>
      <c r="BM256" s="111"/>
      <c r="BN256" s="111"/>
      <c r="BO256" s="112"/>
      <c r="BP256" s="110"/>
      <c r="BQ256" s="111"/>
      <c r="BR256" s="111"/>
      <c r="BS256" s="111"/>
      <c r="BT256" s="111"/>
      <c r="BU256" s="111"/>
      <c r="BV256" s="112"/>
      <c r="BW256" s="110"/>
      <c r="BX256" s="111"/>
      <c r="BY256" s="111"/>
      <c r="BZ256" s="111"/>
      <c r="CA256" s="111"/>
      <c r="CB256" s="111"/>
      <c r="CC256" s="112"/>
      <c r="CD256" s="110"/>
      <c r="CE256" s="111"/>
      <c r="CF256" s="111"/>
      <c r="CG256" s="111"/>
      <c r="CH256" s="111"/>
      <c r="CI256" s="111"/>
      <c r="CJ256" s="112"/>
      <c r="CK256" s="110"/>
      <c r="CL256" s="111"/>
      <c r="CM256" s="111"/>
      <c r="CN256" s="111"/>
      <c r="CO256" s="111"/>
      <c r="CP256" s="111"/>
      <c r="CQ256" s="112"/>
      <c r="CR256" s="110"/>
      <c r="CS256" s="111"/>
      <c r="CT256" s="111"/>
      <c r="CU256" s="111"/>
      <c r="CV256" s="111"/>
      <c r="CW256" s="111"/>
      <c r="CX256" s="112"/>
      <c r="CY256" s="110"/>
      <c r="CZ256" s="111"/>
      <c r="DA256" s="111"/>
      <c r="DB256" s="111"/>
      <c r="DC256" s="111"/>
      <c r="DD256" s="111"/>
      <c r="DE256" s="112"/>
      <c r="DF256" s="110"/>
      <c r="DG256" s="111"/>
      <c r="DH256" s="111"/>
      <c r="DI256" s="111"/>
      <c r="DJ256" s="111"/>
      <c r="DK256" s="111"/>
      <c r="DL256" s="112"/>
      <c r="DM256" s="110"/>
      <c r="DN256" s="111"/>
      <c r="DO256" s="111"/>
      <c r="DP256" s="111"/>
      <c r="DQ256" s="111"/>
      <c r="DR256" s="111"/>
      <c r="DS256" s="112"/>
      <c r="DT256" s="110"/>
      <c r="DU256" s="111"/>
      <c r="DV256" s="111"/>
      <c r="DW256" s="111"/>
      <c r="DX256" s="111"/>
      <c r="DY256" s="111"/>
      <c r="DZ256" s="112"/>
      <c r="EA256" s="110"/>
      <c r="EB256" s="111"/>
      <c r="EC256" s="111"/>
      <c r="ED256" s="111"/>
      <c r="EE256" s="111"/>
      <c r="EF256" s="111"/>
      <c r="EG256" s="112"/>
      <c r="EH256" s="110"/>
      <c r="EI256" s="111"/>
      <c r="EJ256" s="111"/>
      <c r="EK256" s="111"/>
      <c r="EL256" s="111"/>
      <c r="EM256" s="111"/>
      <c r="EN256" s="112"/>
      <c r="EO256" s="110"/>
      <c r="EP256" s="111"/>
      <c r="EQ256" s="111"/>
      <c r="ER256" s="111"/>
      <c r="ES256" s="111"/>
      <c r="ET256" s="111"/>
      <c r="EU256" s="112"/>
      <c r="EV256" s="110"/>
      <c r="EW256" s="111"/>
      <c r="EX256" s="111"/>
      <c r="EY256" s="111"/>
      <c r="EZ256" s="111"/>
      <c r="FA256" s="111"/>
      <c r="FB256" s="112"/>
      <c r="FC256" s="110"/>
      <c r="FD256" s="111"/>
      <c r="FE256" s="111"/>
      <c r="FF256" s="111"/>
      <c r="FG256" s="111"/>
      <c r="FH256" s="111"/>
      <c r="FI256" s="112"/>
      <c r="FJ256" s="110"/>
      <c r="FK256" s="111"/>
      <c r="FL256" s="111"/>
      <c r="FM256" s="111"/>
      <c r="FN256" s="111"/>
      <c r="FO256" s="111"/>
      <c r="FP256" s="112"/>
      <c r="FQ256" s="110"/>
      <c r="FR256" s="111"/>
      <c r="FS256" s="111"/>
      <c r="FT256" s="111"/>
      <c r="FU256" s="111"/>
      <c r="FV256" s="111"/>
      <c r="FW256" s="112"/>
      <c r="FX256" s="110"/>
      <c r="FY256" s="111"/>
      <c r="FZ256" s="111"/>
      <c r="GA256" s="111"/>
      <c r="GB256" s="111"/>
      <c r="GC256" s="111"/>
      <c r="GD256" s="112"/>
      <c r="GE256" s="110"/>
      <c r="GF256" s="111"/>
      <c r="GG256" s="111"/>
      <c r="GH256" s="111"/>
      <c r="GI256" s="111"/>
      <c r="GJ256" s="111"/>
      <c r="GK256" s="112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</row>
    <row r="257" spans="1:235" s="32" customFormat="1" ht="21" customHeight="1" x14ac:dyDescent="0.2">
      <c r="A257" s="107" t="s">
        <v>216</v>
      </c>
      <c r="B257" s="108"/>
      <c r="C257" s="108"/>
      <c r="D257" s="109"/>
      <c r="E257" s="101" t="s">
        <v>208</v>
      </c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3"/>
      <c r="AH257" s="113">
        <v>0</v>
      </c>
      <c r="AI257" s="114"/>
      <c r="AJ257" s="114"/>
      <c r="AK257" s="114"/>
      <c r="AL257" s="114"/>
      <c r="AM257" s="114"/>
      <c r="AN257" s="114"/>
      <c r="AO257" s="114"/>
      <c r="AP257" s="114"/>
      <c r="AQ257" s="115"/>
      <c r="AR257" s="113">
        <v>0</v>
      </c>
      <c r="AS257" s="114"/>
      <c r="AT257" s="114"/>
      <c r="AU257" s="114"/>
      <c r="AV257" s="114"/>
      <c r="AW257" s="114"/>
      <c r="AX257" s="114"/>
      <c r="AY257" s="114"/>
      <c r="AZ257" s="114"/>
      <c r="BA257" s="115"/>
      <c r="BB257" s="110"/>
      <c r="BC257" s="111"/>
      <c r="BD257" s="111"/>
      <c r="BE257" s="111"/>
      <c r="BF257" s="111"/>
      <c r="BG257" s="111"/>
      <c r="BH257" s="112"/>
      <c r="BI257" s="110"/>
      <c r="BJ257" s="111"/>
      <c r="BK257" s="111"/>
      <c r="BL257" s="111"/>
      <c r="BM257" s="111"/>
      <c r="BN257" s="111"/>
      <c r="BO257" s="112"/>
      <c r="BP257" s="110"/>
      <c r="BQ257" s="111"/>
      <c r="BR257" s="111"/>
      <c r="BS257" s="111"/>
      <c r="BT257" s="111"/>
      <c r="BU257" s="111"/>
      <c r="BV257" s="112"/>
      <c r="BW257" s="110"/>
      <c r="BX257" s="111"/>
      <c r="BY257" s="111"/>
      <c r="BZ257" s="111"/>
      <c r="CA257" s="111"/>
      <c r="CB257" s="111"/>
      <c r="CC257" s="112"/>
      <c r="CD257" s="110"/>
      <c r="CE257" s="111"/>
      <c r="CF257" s="111"/>
      <c r="CG257" s="111"/>
      <c r="CH257" s="111"/>
      <c r="CI257" s="111"/>
      <c r="CJ257" s="112"/>
      <c r="CK257" s="110"/>
      <c r="CL257" s="111"/>
      <c r="CM257" s="111"/>
      <c r="CN257" s="111"/>
      <c r="CO257" s="111"/>
      <c r="CP257" s="111"/>
      <c r="CQ257" s="112"/>
      <c r="CR257" s="110"/>
      <c r="CS257" s="111"/>
      <c r="CT257" s="111"/>
      <c r="CU257" s="111"/>
      <c r="CV257" s="111"/>
      <c r="CW257" s="111"/>
      <c r="CX257" s="112"/>
      <c r="CY257" s="110"/>
      <c r="CZ257" s="111"/>
      <c r="DA257" s="111"/>
      <c r="DB257" s="111"/>
      <c r="DC257" s="111"/>
      <c r="DD257" s="111"/>
      <c r="DE257" s="112"/>
      <c r="DF257" s="110"/>
      <c r="DG257" s="111"/>
      <c r="DH257" s="111"/>
      <c r="DI257" s="111"/>
      <c r="DJ257" s="111"/>
      <c r="DK257" s="111"/>
      <c r="DL257" s="112"/>
      <c r="DM257" s="110"/>
      <c r="DN257" s="111"/>
      <c r="DO257" s="111"/>
      <c r="DP257" s="111"/>
      <c r="DQ257" s="111"/>
      <c r="DR257" s="111"/>
      <c r="DS257" s="112"/>
      <c r="DT257" s="110"/>
      <c r="DU257" s="111"/>
      <c r="DV257" s="111"/>
      <c r="DW257" s="111"/>
      <c r="DX257" s="111"/>
      <c r="DY257" s="111"/>
      <c r="DZ257" s="112"/>
      <c r="EA257" s="110"/>
      <c r="EB257" s="111"/>
      <c r="EC257" s="111"/>
      <c r="ED257" s="111"/>
      <c r="EE257" s="111"/>
      <c r="EF257" s="111"/>
      <c r="EG257" s="112"/>
      <c r="EH257" s="110"/>
      <c r="EI257" s="111"/>
      <c r="EJ257" s="111"/>
      <c r="EK257" s="111"/>
      <c r="EL257" s="111"/>
      <c r="EM257" s="111"/>
      <c r="EN257" s="112"/>
      <c r="EO257" s="110"/>
      <c r="EP257" s="111"/>
      <c r="EQ257" s="111"/>
      <c r="ER257" s="111"/>
      <c r="ES257" s="111"/>
      <c r="ET257" s="111"/>
      <c r="EU257" s="112"/>
      <c r="EV257" s="110"/>
      <c r="EW257" s="111"/>
      <c r="EX257" s="111"/>
      <c r="EY257" s="111"/>
      <c r="EZ257" s="111"/>
      <c r="FA257" s="111"/>
      <c r="FB257" s="112"/>
      <c r="FC257" s="110"/>
      <c r="FD257" s="111"/>
      <c r="FE257" s="111"/>
      <c r="FF257" s="111"/>
      <c r="FG257" s="111"/>
      <c r="FH257" s="111"/>
      <c r="FI257" s="112"/>
      <c r="FJ257" s="110"/>
      <c r="FK257" s="111"/>
      <c r="FL257" s="111"/>
      <c r="FM257" s="111"/>
      <c r="FN257" s="111"/>
      <c r="FO257" s="111"/>
      <c r="FP257" s="112"/>
      <c r="FQ257" s="110"/>
      <c r="FR257" s="111"/>
      <c r="FS257" s="111"/>
      <c r="FT257" s="111"/>
      <c r="FU257" s="111"/>
      <c r="FV257" s="111"/>
      <c r="FW257" s="112"/>
      <c r="FX257" s="110"/>
      <c r="FY257" s="111"/>
      <c r="FZ257" s="111"/>
      <c r="GA257" s="111"/>
      <c r="GB257" s="111"/>
      <c r="GC257" s="111"/>
      <c r="GD257" s="112"/>
      <c r="GE257" s="110"/>
      <c r="GF257" s="111"/>
      <c r="GG257" s="111"/>
      <c r="GH257" s="111"/>
      <c r="GI257" s="111"/>
      <c r="GJ257" s="111"/>
      <c r="GK257" s="112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</row>
    <row r="258" spans="1:235" s="32" customFormat="1" ht="21" customHeight="1" x14ac:dyDescent="0.2">
      <c r="A258" s="107">
        <v>10</v>
      </c>
      <c r="B258" s="108"/>
      <c r="C258" s="108"/>
      <c r="D258" s="109"/>
      <c r="E258" s="104" t="s">
        <v>121</v>
      </c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6"/>
      <c r="AH258" s="116">
        <f>AH259+AH260+AH261</f>
        <v>25</v>
      </c>
      <c r="AI258" s="117"/>
      <c r="AJ258" s="117"/>
      <c r="AK258" s="117"/>
      <c r="AL258" s="117"/>
      <c r="AM258" s="117"/>
      <c r="AN258" s="117"/>
      <c r="AO258" s="117"/>
      <c r="AP258" s="117"/>
      <c r="AQ258" s="118"/>
      <c r="AR258" s="116">
        <f>AR259+AR260+AR261</f>
        <v>50</v>
      </c>
      <c r="AS258" s="117"/>
      <c r="AT258" s="117"/>
      <c r="AU258" s="117"/>
      <c r="AV258" s="117"/>
      <c r="AW258" s="117"/>
      <c r="AX258" s="117"/>
      <c r="AY258" s="117"/>
      <c r="AZ258" s="117"/>
      <c r="BA258" s="118"/>
      <c r="BB258" s="110"/>
      <c r="BC258" s="111"/>
      <c r="BD258" s="111"/>
      <c r="BE258" s="111"/>
      <c r="BF258" s="111"/>
      <c r="BG258" s="111"/>
      <c r="BH258" s="112"/>
      <c r="BI258" s="110"/>
      <c r="BJ258" s="111"/>
      <c r="BK258" s="111"/>
      <c r="BL258" s="111"/>
      <c r="BM258" s="111"/>
      <c r="BN258" s="111"/>
      <c r="BO258" s="112"/>
      <c r="BP258" s="110"/>
      <c r="BQ258" s="111"/>
      <c r="BR258" s="111"/>
      <c r="BS258" s="111"/>
      <c r="BT258" s="111"/>
      <c r="BU258" s="111"/>
      <c r="BV258" s="112"/>
      <c r="BW258" s="110"/>
      <c r="BX258" s="111"/>
      <c r="BY258" s="111"/>
      <c r="BZ258" s="111"/>
      <c r="CA258" s="111"/>
      <c r="CB258" s="111"/>
      <c r="CC258" s="112"/>
      <c r="CD258" s="110"/>
      <c r="CE258" s="111"/>
      <c r="CF258" s="111"/>
      <c r="CG258" s="111"/>
      <c r="CH258" s="111"/>
      <c r="CI258" s="111"/>
      <c r="CJ258" s="112"/>
      <c r="CK258" s="110"/>
      <c r="CL258" s="111"/>
      <c r="CM258" s="111"/>
      <c r="CN258" s="111"/>
      <c r="CO258" s="111"/>
      <c r="CP258" s="111"/>
      <c r="CQ258" s="112"/>
      <c r="CR258" s="110"/>
      <c r="CS258" s="111"/>
      <c r="CT258" s="111"/>
      <c r="CU258" s="111"/>
      <c r="CV258" s="111"/>
      <c r="CW258" s="111"/>
      <c r="CX258" s="112"/>
      <c r="CY258" s="110"/>
      <c r="CZ258" s="111"/>
      <c r="DA258" s="111"/>
      <c r="DB258" s="111"/>
      <c r="DC258" s="111"/>
      <c r="DD258" s="111"/>
      <c r="DE258" s="112"/>
      <c r="DF258" s="110"/>
      <c r="DG258" s="111"/>
      <c r="DH258" s="111"/>
      <c r="DI258" s="111"/>
      <c r="DJ258" s="111"/>
      <c r="DK258" s="111"/>
      <c r="DL258" s="112"/>
      <c r="DM258" s="110"/>
      <c r="DN258" s="111"/>
      <c r="DO258" s="111"/>
      <c r="DP258" s="111"/>
      <c r="DQ258" s="111"/>
      <c r="DR258" s="111"/>
      <c r="DS258" s="112"/>
      <c r="DT258" s="110"/>
      <c r="DU258" s="111"/>
      <c r="DV258" s="111"/>
      <c r="DW258" s="111"/>
      <c r="DX258" s="111"/>
      <c r="DY258" s="111"/>
      <c r="DZ258" s="112"/>
      <c r="EA258" s="110"/>
      <c r="EB258" s="111"/>
      <c r="EC258" s="111"/>
      <c r="ED258" s="111"/>
      <c r="EE258" s="111"/>
      <c r="EF258" s="111"/>
      <c r="EG258" s="112"/>
      <c r="EH258" s="110"/>
      <c r="EI258" s="111"/>
      <c r="EJ258" s="111"/>
      <c r="EK258" s="111"/>
      <c r="EL258" s="111"/>
      <c r="EM258" s="111"/>
      <c r="EN258" s="112"/>
      <c r="EO258" s="110"/>
      <c r="EP258" s="111"/>
      <c r="EQ258" s="111"/>
      <c r="ER258" s="111"/>
      <c r="ES258" s="111"/>
      <c r="ET258" s="111"/>
      <c r="EU258" s="112"/>
      <c r="EV258" s="110"/>
      <c r="EW258" s="111"/>
      <c r="EX258" s="111"/>
      <c r="EY258" s="111"/>
      <c r="EZ258" s="111"/>
      <c r="FA258" s="111"/>
      <c r="FB258" s="112"/>
      <c r="FC258" s="110"/>
      <c r="FD258" s="111"/>
      <c r="FE258" s="111"/>
      <c r="FF258" s="111"/>
      <c r="FG258" s="111"/>
      <c r="FH258" s="111"/>
      <c r="FI258" s="112"/>
      <c r="FJ258" s="110"/>
      <c r="FK258" s="111"/>
      <c r="FL258" s="111"/>
      <c r="FM258" s="111"/>
      <c r="FN258" s="111"/>
      <c r="FO258" s="111"/>
      <c r="FP258" s="112"/>
      <c r="FQ258" s="110"/>
      <c r="FR258" s="111"/>
      <c r="FS258" s="111"/>
      <c r="FT258" s="111"/>
      <c r="FU258" s="111"/>
      <c r="FV258" s="111"/>
      <c r="FW258" s="112"/>
      <c r="FX258" s="110"/>
      <c r="FY258" s="111"/>
      <c r="FZ258" s="111"/>
      <c r="GA258" s="111"/>
      <c r="GB258" s="111"/>
      <c r="GC258" s="111"/>
      <c r="GD258" s="112"/>
      <c r="GE258" s="110"/>
      <c r="GF258" s="111"/>
      <c r="GG258" s="111"/>
      <c r="GH258" s="111"/>
      <c r="GI258" s="111"/>
      <c r="GJ258" s="111"/>
      <c r="GK258" s="112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</row>
    <row r="259" spans="1:235" s="32" customFormat="1" ht="39" customHeight="1" x14ac:dyDescent="0.2">
      <c r="A259" s="107" t="s">
        <v>182</v>
      </c>
      <c r="B259" s="108"/>
      <c r="C259" s="108"/>
      <c r="D259" s="109"/>
      <c r="E259" s="101" t="s">
        <v>122</v>
      </c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3"/>
      <c r="AH259" s="113">
        <v>0</v>
      </c>
      <c r="AI259" s="114"/>
      <c r="AJ259" s="114"/>
      <c r="AK259" s="114"/>
      <c r="AL259" s="114"/>
      <c r="AM259" s="114"/>
      <c r="AN259" s="114"/>
      <c r="AO259" s="114"/>
      <c r="AP259" s="114"/>
      <c r="AQ259" s="115"/>
      <c r="AR259" s="113">
        <v>0</v>
      </c>
      <c r="AS259" s="114"/>
      <c r="AT259" s="114"/>
      <c r="AU259" s="114"/>
      <c r="AV259" s="114"/>
      <c r="AW259" s="114"/>
      <c r="AX259" s="114"/>
      <c r="AY259" s="114"/>
      <c r="AZ259" s="114"/>
      <c r="BA259" s="115"/>
      <c r="BB259" s="110"/>
      <c r="BC259" s="111"/>
      <c r="BD259" s="111"/>
      <c r="BE259" s="111"/>
      <c r="BF259" s="111"/>
      <c r="BG259" s="111"/>
      <c r="BH259" s="112"/>
      <c r="BI259" s="110"/>
      <c r="BJ259" s="111"/>
      <c r="BK259" s="111"/>
      <c r="BL259" s="111"/>
      <c r="BM259" s="111"/>
      <c r="BN259" s="111"/>
      <c r="BO259" s="112"/>
      <c r="BP259" s="110"/>
      <c r="BQ259" s="111"/>
      <c r="BR259" s="111"/>
      <c r="BS259" s="111"/>
      <c r="BT259" s="111"/>
      <c r="BU259" s="111"/>
      <c r="BV259" s="112"/>
      <c r="BW259" s="110"/>
      <c r="BX259" s="111"/>
      <c r="BY259" s="111"/>
      <c r="BZ259" s="111"/>
      <c r="CA259" s="111"/>
      <c r="CB259" s="111"/>
      <c r="CC259" s="112"/>
      <c r="CD259" s="110"/>
      <c r="CE259" s="111"/>
      <c r="CF259" s="111"/>
      <c r="CG259" s="111"/>
      <c r="CH259" s="111"/>
      <c r="CI259" s="111"/>
      <c r="CJ259" s="112"/>
      <c r="CK259" s="110"/>
      <c r="CL259" s="111"/>
      <c r="CM259" s="111"/>
      <c r="CN259" s="111"/>
      <c r="CO259" s="111"/>
      <c r="CP259" s="111"/>
      <c r="CQ259" s="112"/>
      <c r="CR259" s="110"/>
      <c r="CS259" s="111"/>
      <c r="CT259" s="111"/>
      <c r="CU259" s="111"/>
      <c r="CV259" s="111"/>
      <c r="CW259" s="111"/>
      <c r="CX259" s="112"/>
      <c r="CY259" s="110"/>
      <c r="CZ259" s="111"/>
      <c r="DA259" s="111"/>
      <c r="DB259" s="111"/>
      <c r="DC259" s="111"/>
      <c r="DD259" s="111"/>
      <c r="DE259" s="112"/>
      <c r="DF259" s="110"/>
      <c r="DG259" s="111"/>
      <c r="DH259" s="111"/>
      <c r="DI259" s="111"/>
      <c r="DJ259" s="111"/>
      <c r="DK259" s="111"/>
      <c r="DL259" s="112"/>
      <c r="DM259" s="110"/>
      <c r="DN259" s="111"/>
      <c r="DO259" s="111"/>
      <c r="DP259" s="111"/>
      <c r="DQ259" s="111"/>
      <c r="DR259" s="111"/>
      <c r="DS259" s="112"/>
      <c r="DT259" s="110"/>
      <c r="DU259" s="111"/>
      <c r="DV259" s="111"/>
      <c r="DW259" s="111"/>
      <c r="DX259" s="111"/>
      <c r="DY259" s="111"/>
      <c r="DZ259" s="112"/>
      <c r="EA259" s="110"/>
      <c r="EB259" s="111"/>
      <c r="EC259" s="111"/>
      <c r="ED259" s="111"/>
      <c r="EE259" s="111"/>
      <c r="EF259" s="111"/>
      <c r="EG259" s="112"/>
      <c r="EH259" s="110"/>
      <c r="EI259" s="111"/>
      <c r="EJ259" s="111"/>
      <c r="EK259" s="111"/>
      <c r="EL259" s="111"/>
      <c r="EM259" s="111"/>
      <c r="EN259" s="112"/>
      <c r="EO259" s="110"/>
      <c r="EP259" s="111"/>
      <c r="EQ259" s="111"/>
      <c r="ER259" s="111"/>
      <c r="ES259" s="111"/>
      <c r="ET259" s="111"/>
      <c r="EU259" s="112"/>
      <c r="EV259" s="110"/>
      <c r="EW259" s="111"/>
      <c r="EX259" s="111"/>
      <c r="EY259" s="111"/>
      <c r="EZ259" s="111"/>
      <c r="FA259" s="111"/>
      <c r="FB259" s="112"/>
      <c r="FC259" s="110"/>
      <c r="FD259" s="111"/>
      <c r="FE259" s="111"/>
      <c r="FF259" s="111"/>
      <c r="FG259" s="111"/>
      <c r="FH259" s="111"/>
      <c r="FI259" s="112"/>
      <c r="FJ259" s="110"/>
      <c r="FK259" s="111"/>
      <c r="FL259" s="111"/>
      <c r="FM259" s="111"/>
      <c r="FN259" s="111"/>
      <c r="FO259" s="111"/>
      <c r="FP259" s="112"/>
      <c r="FQ259" s="110"/>
      <c r="FR259" s="111"/>
      <c r="FS259" s="111"/>
      <c r="FT259" s="111"/>
      <c r="FU259" s="111"/>
      <c r="FV259" s="111"/>
      <c r="FW259" s="112"/>
      <c r="FX259" s="110"/>
      <c r="FY259" s="111"/>
      <c r="FZ259" s="111"/>
      <c r="GA259" s="111"/>
      <c r="GB259" s="111"/>
      <c r="GC259" s="111"/>
      <c r="GD259" s="112"/>
      <c r="GE259" s="110"/>
      <c r="GF259" s="111"/>
      <c r="GG259" s="111"/>
      <c r="GH259" s="111"/>
      <c r="GI259" s="111"/>
      <c r="GJ259" s="111"/>
      <c r="GK259" s="112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</row>
    <row r="260" spans="1:235" s="32" customFormat="1" ht="21" customHeight="1" x14ac:dyDescent="0.2">
      <c r="A260" s="107" t="s">
        <v>183</v>
      </c>
      <c r="B260" s="108"/>
      <c r="C260" s="108"/>
      <c r="D260" s="109"/>
      <c r="E260" s="101" t="s">
        <v>123</v>
      </c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3"/>
      <c r="AH260" s="113">
        <v>25</v>
      </c>
      <c r="AI260" s="114"/>
      <c r="AJ260" s="114"/>
      <c r="AK260" s="114"/>
      <c r="AL260" s="114"/>
      <c r="AM260" s="114"/>
      <c r="AN260" s="114"/>
      <c r="AO260" s="114"/>
      <c r="AP260" s="114"/>
      <c r="AQ260" s="115"/>
      <c r="AR260" s="113">
        <v>50</v>
      </c>
      <c r="AS260" s="114"/>
      <c r="AT260" s="114"/>
      <c r="AU260" s="114"/>
      <c r="AV260" s="114"/>
      <c r="AW260" s="114"/>
      <c r="AX260" s="114"/>
      <c r="AY260" s="114"/>
      <c r="AZ260" s="114"/>
      <c r="BA260" s="115"/>
      <c r="BB260" s="110"/>
      <c r="BC260" s="111"/>
      <c r="BD260" s="111"/>
      <c r="BE260" s="111"/>
      <c r="BF260" s="111"/>
      <c r="BG260" s="111"/>
      <c r="BH260" s="112"/>
      <c r="BI260" s="110"/>
      <c r="BJ260" s="111"/>
      <c r="BK260" s="111"/>
      <c r="BL260" s="111"/>
      <c r="BM260" s="111"/>
      <c r="BN260" s="111"/>
      <c r="BO260" s="112"/>
      <c r="BP260" s="110"/>
      <c r="BQ260" s="111"/>
      <c r="BR260" s="111"/>
      <c r="BS260" s="111"/>
      <c r="BT260" s="111"/>
      <c r="BU260" s="111"/>
      <c r="BV260" s="112"/>
      <c r="BW260" s="110"/>
      <c r="BX260" s="111"/>
      <c r="BY260" s="111"/>
      <c r="BZ260" s="111"/>
      <c r="CA260" s="111"/>
      <c r="CB260" s="111"/>
      <c r="CC260" s="112"/>
      <c r="CD260" s="110"/>
      <c r="CE260" s="111"/>
      <c r="CF260" s="111"/>
      <c r="CG260" s="111"/>
      <c r="CH260" s="111"/>
      <c r="CI260" s="111"/>
      <c r="CJ260" s="112"/>
      <c r="CK260" s="110"/>
      <c r="CL260" s="111"/>
      <c r="CM260" s="111"/>
      <c r="CN260" s="111"/>
      <c r="CO260" s="111"/>
      <c r="CP260" s="111"/>
      <c r="CQ260" s="112"/>
      <c r="CR260" s="110"/>
      <c r="CS260" s="111"/>
      <c r="CT260" s="111"/>
      <c r="CU260" s="111"/>
      <c r="CV260" s="111"/>
      <c r="CW260" s="111"/>
      <c r="CX260" s="112"/>
      <c r="CY260" s="110"/>
      <c r="CZ260" s="111"/>
      <c r="DA260" s="111"/>
      <c r="DB260" s="111"/>
      <c r="DC260" s="111"/>
      <c r="DD260" s="111"/>
      <c r="DE260" s="112"/>
      <c r="DF260" s="110"/>
      <c r="DG260" s="111"/>
      <c r="DH260" s="111"/>
      <c r="DI260" s="111"/>
      <c r="DJ260" s="111"/>
      <c r="DK260" s="111"/>
      <c r="DL260" s="112"/>
      <c r="DM260" s="110"/>
      <c r="DN260" s="111"/>
      <c r="DO260" s="111"/>
      <c r="DP260" s="111"/>
      <c r="DQ260" s="111"/>
      <c r="DR260" s="111"/>
      <c r="DS260" s="112"/>
      <c r="DT260" s="110"/>
      <c r="DU260" s="111"/>
      <c r="DV260" s="111"/>
      <c r="DW260" s="111"/>
      <c r="DX260" s="111"/>
      <c r="DY260" s="111"/>
      <c r="DZ260" s="112"/>
      <c r="EA260" s="110"/>
      <c r="EB260" s="111"/>
      <c r="EC260" s="111"/>
      <c r="ED260" s="111"/>
      <c r="EE260" s="111"/>
      <c r="EF260" s="111"/>
      <c r="EG260" s="112"/>
      <c r="EH260" s="110"/>
      <c r="EI260" s="111"/>
      <c r="EJ260" s="111"/>
      <c r="EK260" s="111"/>
      <c r="EL260" s="111"/>
      <c r="EM260" s="111"/>
      <c r="EN260" s="112"/>
      <c r="EO260" s="110"/>
      <c r="EP260" s="111"/>
      <c r="EQ260" s="111"/>
      <c r="ER260" s="111"/>
      <c r="ES260" s="111"/>
      <c r="ET260" s="111"/>
      <c r="EU260" s="112"/>
      <c r="EV260" s="110"/>
      <c r="EW260" s="111"/>
      <c r="EX260" s="111"/>
      <c r="EY260" s="111"/>
      <c r="EZ260" s="111"/>
      <c r="FA260" s="111"/>
      <c r="FB260" s="112"/>
      <c r="FC260" s="110"/>
      <c r="FD260" s="111"/>
      <c r="FE260" s="111"/>
      <c r="FF260" s="111"/>
      <c r="FG260" s="111"/>
      <c r="FH260" s="111"/>
      <c r="FI260" s="112"/>
      <c r="FJ260" s="110"/>
      <c r="FK260" s="111"/>
      <c r="FL260" s="111"/>
      <c r="FM260" s="111"/>
      <c r="FN260" s="111"/>
      <c r="FO260" s="111"/>
      <c r="FP260" s="112"/>
      <c r="FQ260" s="110"/>
      <c r="FR260" s="111"/>
      <c r="FS260" s="111"/>
      <c r="FT260" s="111"/>
      <c r="FU260" s="111"/>
      <c r="FV260" s="111"/>
      <c r="FW260" s="112"/>
      <c r="FX260" s="110"/>
      <c r="FY260" s="111"/>
      <c r="FZ260" s="111"/>
      <c r="GA260" s="111"/>
      <c r="GB260" s="111"/>
      <c r="GC260" s="111"/>
      <c r="GD260" s="112"/>
      <c r="GE260" s="110"/>
      <c r="GF260" s="111"/>
      <c r="GG260" s="111"/>
      <c r="GH260" s="111"/>
      <c r="GI260" s="111"/>
      <c r="GJ260" s="111"/>
      <c r="GK260" s="112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</row>
    <row r="261" spans="1:235" s="32" customFormat="1" ht="21" customHeight="1" x14ac:dyDescent="0.2">
      <c r="A261" s="107" t="s">
        <v>217</v>
      </c>
      <c r="B261" s="108"/>
      <c r="C261" s="108"/>
      <c r="D261" s="109"/>
      <c r="E261" s="101" t="s">
        <v>208</v>
      </c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3"/>
      <c r="AH261" s="113">
        <v>0</v>
      </c>
      <c r="AI261" s="114"/>
      <c r="AJ261" s="114"/>
      <c r="AK261" s="114"/>
      <c r="AL261" s="114"/>
      <c r="AM261" s="114"/>
      <c r="AN261" s="114"/>
      <c r="AO261" s="114"/>
      <c r="AP261" s="114"/>
      <c r="AQ261" s="115"/>
      <c r="AR261" s="113">
        <v>0</v>
      </c>
      <c r="AS261" s="114"/>
      <c r="AT261" s="114"/>
      <c r="AU261" s="114"/>
      <c r="AV261" s="114"/>
      <c r="AW261" s="114"/>
      <c r="AX261" s="114"/>
      <c r="AY261" s="114"/>
      <c r="AZ261" s="114"/>
      <c r="BA261" s="115"/>
      <c r="BB261" s="110"/>
      <c r="BC261" s="111"/>
      <c r="BD261" s="111"/>
      <c r="BE261" s="111"/>
      <c r="BF261" s="111"/>
      <c r="BG261" s="111"/>
      <c r="BH261" s="112"/>
      <c r="BI261" s="110"/>
      <c r="BJ261" s="111"/>
      <c r="BK261" s="111"/>
      <c r="BL261" s="111"/>
      <c r="BM261" s="111"/>
      <c r="BN261" s="111"/>
      <c r="BO261" s="112"/>
      <c r="BP261" s="110"/>
      <c r="BQ261" s="111"/>
      <c r="BR261" s="111"/>
      <c r="BS261" s="111"/>
      <c r="BT261" s="111"/>
      <c r="BU261" s="111"/>
      <c r="BV261" s="112"/>
      <c r="BW261" s="110"/>
      <c r="BX261" s="111"/>
      <c r="BY261" s="111"/>
      <c r="BZ261" s="111"/>
      <c r="CA261" s="111"/>
      <c r="CB261" s="111"/>
      <c r="CC261" s="112"/>
      <c r="CD261" s="110"/>
      <c r="CE261" s="111"/>
      <c r="CF261" s="111"/>
      <c r="CG261" s="111"/>
      <c r="CH261" s="111"/>
      <c r="CI261" s="111"/>
      <c r="CJ261" s="112"/>
      <c r="CK261" s="110"/>
      <c r="CL261" s="111"/>
      <c r="CM261" s="111"/>
      <c r="CN261" s="111"/>
      <c r="CO261" s="111"/>
      <c r="CP261" s="111"/>
      <c r="CQ261" s="112"/>
      <c r="CR261" s="110"/>
      <c r="CS261" s="111"/>
      <c r="CT261" s="111"/>
      <c r="CU261" s="111"/>
      <c r="CV261" s="111"/>
      <c r="CW261" s="111"/>
      <c r="CX261" s="112"/>
      <c r="CY261" s="110"/>
      <c r="CZ261" s="111"/>
      <c r="DA261" s="111"/>
      <c r="DB261" s="111"/>
      <c r="DC261" s="111"/>
      <c r="DD261" s="111"/>
      <c r="DE261" s="112"/>
      <c r="DF261" s="110"/>
      <c r="DG261" s="111"/>
      <c r="DH261" s="111"/>
      <c r="DI261" s="111"/>
      <c r="DJ261" s="111"/>
      <c r="DK261" s="111"/>
      <c r="DL261" s="112"/>
      <c r="DM261" s="110"/>
      <c r="DN261" s="111"/>
      <c r="DO261" s="111"/>
      <c r="DP261" s="111"/>
      <c r="DQ261" s="111"/>
      <c r="DR261" s="111"/>
      <c r="DS261" s="112"/>
      <c r="DT261" s="110"/>
      <c r="DU261" s="111"/>
      <c r="DV261" s="111"/>
      <c r="DW261" s="111"/>
      <c r="DX261" s="111"/>
      <c r="DY261" s="111"/>
      <c r="DZ261" s="112"/>
      <c r="EA261" s="110"/>
      <c r="EB261" s="111"/>
      <c r="EC261" s="111"/>
      <c r="ED261" s="111"/>
      <c r="EE261" s="111"/>
      <c r="EF261" s="111"/>
      <c r="EG261" s="112"/>
      <c r="EH261" s="110"/>
      <c r="EI261" s="111"/>
      <c r="EJ261" s="111"/>
      <c r="EK261" s="111"/>
      <c r="EL261" s="111"/>
      <c r="EM261" s="111"/>
      <c r="EN261" s="112"/>
      <c r="EO261" s="110"/>
      <c r="EP261" s="111"/>
      <c r="EQ261" s="111"/>
      <c r="ER261" s="111"/>
      <c r="ES261" s="111"/>
      <c r="ET261" s="111"/>
      <c r="EU261" s="112"/>
      <c r="EV261" s="110"/>
      <c r="EW261" s="111"/>
      <c r="EX261" s="111"/>
      <c r="EY261" s="111"/>
      <c r="EZ261" s="111"/>
      <c r="FA261" s="111"/>
      <c r="FB261" s="112"/>
      <c r="FC261" s="110"/>
      <c r="FD261" s="111"/>
      <c r="FE261" s="111"/>
      <c r="FF261" s="111"/>
      <c r="FG261" s="111"/>
      <c r="FH261" s="111"/>
      <c r="FI261" s="112"/>
      <c r="FJ261" s="110"/>
      <c r="FK261" s="111"/>
      <c r="FL261" s="111"/>
      <c r="FM261" s="111"/>
      <c r="FN261" s="111"/>
      <c r="FO261" s="111"/>
      <c r="FP261" s="112"/>
      <c r="FQ261" s="110"/>
      <c r="FR261" s="111"/>
      <c r="FS261" s="111"/>
      <c r="FT261" s="111"/>
      <c r="FU261" s="111"/>
      <c r="FV261" s="111"/>
      <c r="FW261" s="112"/>
      <c r="FX261" s="110"/>
      <c r="FY261" s="111"/>
      <c r="FZ261" s="111"/>
      <c r="GA261" s="111"/>
      <c r="GB261" s="111"/>
      <c r="GC261" s="111"/>
      <c r="GD261" s="112"/>
      <c r="GE261" s="110"/>
      <c r="GF261" s="111"/>
      <c r="GG261" s="111"/>
      <c r="GH261" s="111"/>
      <c r="GI261" s="111"/>
      <c r="GJ261" s="111"/>
      <c r="GK261" s="112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</row>
    <row r="262" spans="1:235" s="32" customFormat="1" ht="21" customHeight="1" x14ac:dyDescent="0.2">
      <c r="A262" s="107">
        <v>11</v>
      </c>
      <c r="B262" s="108"/>
      <c r="C262" s="108"/>
      <c r="D262" s="109"/>
      <c r="E262" s="104" t="s">
        <v>124</v>
      </c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6"/>
      <c r="AH262" s="116">
        <f>AH263+AH264+AH265</f>
        <v>4</v>
      </c>
      <c r="AI262" s="117"/>
      <c r="AJ262" s="117"/>
      <c r="AK262" s="117"/>
      <c r="AL262" s="117"/>
      <c r="AM262" s="117"/>
      <c r="AN262" s="117"/>
      <c r="AO262" s="117"/>
      <c r="AP262" s="117"/>
      <c r="AQ262" s="118"/>
      <c r="AR262" s="116">
        <f>AR263+AR264+AR265</f>
        <v>0</v>
      </c>
      <c r="AS262" s="117"/>
      <c r="AT262" s="117"/>
      <c r="AU262" s="117"/>
      <c r="AV262" s="117"/>
      <c r="AW262" s="117"/>
      <c r="AX262" s="117"/>
      <c r="AY262" s="117"/>
      <c r="AZ262" s="117"/>
      <c r="BA262" s="118"/>
      <c r="BB262" s="110"/>
      <c r="BC262" s="111"/>
      <c r="BD262" s="111"/>
      <c r="BE262" s="111"/>
      <c r="BF262" s="111"/>
      <c r="BG262" s="111"/>
      <c r="BH262" s="112"/>
      <c r="BI262" s="110"/>
      <c r="BJ262" s="111"/>
      <c r="BK262" s="111"/>
      <c r="BL262" s="111"/>
      <c r="BM262" s="111"/>
      <c r="BN262" s="111"/>
      <c r="BO262" s="112"/>
      <c r="BP262" s="110"/>
      <c r="BQ262" s="111"/>
      <c r="BR262" s="111"/>
      <c r="BS262" s="111"/>
      <c r="BT262" s="111"/>
      <c r="BU262" s="111"/>
      <c r="BV262" s="112"/>
      <c r="BW262" s="110"/>
      <c r="BX262" s="111"/>
      <c r="BY262" s="111"/>
      <c r="BZ262" s="111"/>
      <c r="CA262" s="111"/>
      <c r="CB262" s="111"/>
      <c r="CC262" s="112"/>
      <c r="CD262" s="110"/>
      <c r="CE262" s="111"/>
      <c r="CF262" s="111"/>
      <c r="CG262" s="111"/>
      <c r="CH262" s="111"/>
      <c r="CI262" s="111"/>
      <c r="CJ262" s="112"/>
      <c r="CK262" s="110"/>
      <c r="CL262" s="111"/>
      <c r="CM262" s="111"/>
      <c r="CN262" s="111"/>
      <c r="CO262" s="111"/>
      <c r="CP262" s="111"/>
      <c r="CQ262" s="112"/>
      <c r="CR262" s="110"/>
      <c r="CS262" s="111"/>
      <c r="CT262" s="111"/>
      <c r="CU262" s="111"/>
      <c r="CV262" s="111"/>
      <c r="CW262" s="111"/>
      <c r="CX262" s="112"/>
      <c r="CY262" s="110"/>
      <c r="CZ262" s="111"/>
      <c r="DA262" s="111"/>
      <c r="DB262" s="111"/>
      <c r="DC262" s="111"/>
      <c r="DD262" s="111"/>
      <c r="DE262" s="112"/>
      <c r="DF262" s="110"/>
      <c r="DG262" s="111"/>
      <c r="DH262" s="111"/>
      <c r="DI262" s="111"/>
      <c r="DJ262" s="111"/>
      <c r="DK262" s="111"/>
      <c r="DL262" s="112"/>
      <c r="DM262" s="110"/>
      <c r="DN262" s="111"/>
      <c r="DO262" s="111"/>
      <c r="DP262" s="111"/>
      <c r="DQ262" s="111"/>
      <c r="DR262" s="111"/>
      <c r="DS262" s="112"/>
      <c r="DT262" s="110"/>
      <c r="DU262" s="111"/>
      <c r="DV262" s="111"/>
      <c r="DW262" s="111"/>
      <c r="DX262" s="111"/>
      <c r="DY262" s="111"/>
      <c r="DZ262" s="112"/>
      <c r="EA262" s="110"/>
      <c r="EB262" s="111"/>
      <c r="EC262" s="111"/>
      <c r="ED262" s="111"/>
      <c r="EE262" s="111"/>
      <c r="EF262" s="111"/>
      <c r="EG262" s="112"/>
      <c r="EH262" s="110"/>
      <c r="EI262" s="111"/>
      <c r="EJ262" s="111"/>
      <c r="EK262" s="111"/>
      <c r="EL262" s="111"/>
      <c r="EM262" s="111"/>
      <c r="EN262" s="112"/>
      <c r="EO262" s="110"/>
      <c r="EP262" s="111"/>
      <c r="EQ262" s="111"/>
      <c r="ER262" s="111"/>
      <c r="ES262" s="111"/>
      <c r="ET262" s="111"/>
      <c r="EU262" s="112"/>
      <c r="EV262" s="110"/>
      <c r="EW262" s="111"/>
      <c r="EX262" s="111"/>
      <c r="EY262" s="111"/>
      <c r="EZ262" s="111"/>
      <c r="FA262" s="111"/>
      <c r="FB262" s="112"/>
      <c r="FC262" s="110"/>
      <c r="FD262" s="111"/>
      <c r="FE262" s="111"/>
      <c r="FF262" s="111"/>
      <c r="FG262" s="111"/>
      <c r="FH262" s="111"/>
      <c r="FI262" s="112"/>
      <c r="FJ262" s="110"/>
      <c r="FK262" s="111"/>
      <c r="FL262" s="111"/>
      <c r="FM262" s="111"/>
      <c r="FN262" s="111"/>
      <c r="FO262" s="111"/>
      <c r="FP262" s="112"/>
      <c r="FQ262" s="110"/>
      <c r="FR262" s="111"/>
      <c r="FS262" s="111"/>
      <c r="FT262" s="111"/>
      <c r="FU262" s="111"/>
      <c r="FV262" s="111"/>
      <c r="FW262" s="112"/>
      <c r="FX262" s="110"/>
      <c r="FY262" s="111"/>
      <c r="FZ262" s="111"/>
      <c r="GA262" s="111"/>
      <c r="GB262" s="111"/>
      <c r="GC262" s="111"/>
      <c r="GD262" s="112"/>
      <c r="GE262" s="110"/>
      <c r="GF262" s="111"/>
      <c r="GG262" s="111"/>
      <c r="GH262" s="111"/>
      <c r="GI262" s="111"/>
      <c r="GJ262" s="111"/>
      <c r="GK262" s="112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</row>
    <row r="263" spans="1:235" s="32" customFormat="1" ht="21" customHeight="1" x14ac:dyDescent="0.2">
      <c r="A263" s="107" t="s">
        <v>184</v>
      </c>
      <c r="B263" s="108"/>
      <c r="C263" s="108"/>
      <c r="D263" s="109"/>
      <c r="E263" s="101" t="s">
        <v>125</v>
      </c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3"/>
      <c r="AH263" s="113">
        <v>0</v>
      </c>
      <c r="AI263" s="114"/>
      <c r="AJ263" s="114"/>
      <c r="AK263" s="114"/>
      <c r="AL263" s="114"/>
      <c r="AM263" s="114"/>
      <c r="AN263" s="114"/>
      <c r="AO263" s="114"/>
      <c r="AP263" s="114"/>
      <c r="AQ263" s="115"/>
      <c r="AR263" s="113">
        <v>0</v>
      </c>
      <c r="AS263" s="114"/>
      <c r="AT263" s="114"/>
      <c r="AU263" s="114"/>
      <c r="AV263" s="114"/>
      <c r="AW263" s="114"/>
      <c r="AX263" s="114"/>
      <c r="AY263" s="114"/>
      <c r="AZ263" s="114"/>
      <c r="BA263" s="115"/>
      <c r="BB263" s="110"/>
      <c r="BC263" s="111"/>
      <c r="BD263" s="111"/>
      <c r="BE263" s="111"/>
      <c r="BF263" s="111"/>
      <c r="BG263" s="111"/>
      <c r="BH263" s="112"/>
      <c r="BI263" s="110"/>
      <c r="BJ263" s="111"/>
      <c r="BK263" s="111"/>
      <c r="BL263" s="111"/>
      <c r="BM263" s="111"/>
      <c r="BN263" s="111"/>
      <c r="BO263" s="112"/>
      <c r="BP263" s="110"/>
      <c r="BQ263" s="111"/>
      <c r="BR263" s="111"/>
      <c r="BS263" s="111"/>
      <c r="BT263" s="111"/>
      <c r="BU263" s="111"/>
      <c r="BV263" s="112"/>
      <c r="BW263" s="110"/>
      <c r="BX263" s="111"/>
      <c r="BY263" s="111"/>
      <c r="BZ263" s="111"/>
      <c r="CA263" s="111"/>
      <c r="CB263" s="111"/>
      <c r="CC263" s="112"/>
      <c r="CD263" s="110"/>
      <c r="CE263" s="111"/>
      <c r="CF263" s="111"/>
      <c r="CG263" s="111"/>
      <c r="CH263" s="111"/>
      <c r="CI263" s="111"/>
      <c r="CJ263" s="112"/>
      <c r="CK263" s="110"/>
      <c r="CL263" s="111"/>
      <c r="CM263" s="111"/>
      <c r="CN263" s="111"/>
      <c r="CO263" s="111"/>
      <c r="CP263" s="111"/>
      <c r="CQ263" s="112"/>
      <c r="CR263" s="110"/>
      <c r="CS263" s="111"/>
      <c r="CT263" s="111"/>
      <c r="CU263" s="111"/>
      <c r="CV263" s="111"/>
      <c r="CW263" s="111"/>
      <c r="CX263" s="112"/>
      <c r="CY263" s="110"/>
      <c r="CZ263" s="111"/>
      <c r="DA263" s="111"/>
      <c r="DB263" s="111"/>
      <c r="DC263" s="111"/>
      <c r="DD263" s="111"/>
      <c r="DE263" s="112"/>
      <c r="DF263" s="110"/>
      <c r="DG263" s="111"/>
      <c r="DH263" s="111"/>
      <c r="DI263" s="111"/>
      <c r="DJ263" s="111"/>
      <c r="DK263" s="111"/>
      <c r="DL263" s="112"/>
      <c r="DM263" s="110"/>
      <c r="DN263" s="111"/>
      <c r="DO263" s="111"/>
      <c r="DP263" s="111"/>
      <c r="DQ263" s="111"/>
      <c r="DR263" s="111"/>
      <c r="DS263" s="112"/>
      <c r="DT263" s="110"/>
      <c r="DU263" s="111"/>
      <c r="DV263" s="111"/>
      <c r="DW263" s="111"/>
      <c r="DX263" s="111"/>
      <c r="DY263" s="111"/>
      <c r="DZ263" s="112"/>
      <c r="EA263" s="110"/>
      <c r="EB263" s="111"/>
      <c r="EC263" s="111"/>
      <c r="ED263" s="111"/>
      <c r="EE263" s="111"/>
      <c r="EF263" s="111"/>
      <c r="EG263" s="112"/>
      <c r="EH263" s="110"/>
      <c r="EI263" s="111"/>
      <c r="EJ263" s="111"/>
      <c r="EK263" s="111"/>
      <c r="EL263" s="111"/>
      <c r="EM263" s="111"/>
      <c r="EN263" s="112"/>
      <c r="EO263" s="110"/>
      <c r="EP263" s="111"/>
      <c r="EQ263" s="111"/>
      <c r="ER263" s="111"/>
      <c r="ES263" s="111"/>
      <c r="ET263" s="111"/>
      <c r="EU263" s="112"/>
      <c r="EV263" s="110"/>
      <c r="EW263" s="111"/>
      <c r="EX263" s="111"/>
      <c r="EY263" s="111"/>
      <c r="EZ263" s="111"/>
      <c r="FA263" s="111"/>
      <c r="FB263" s="112"/>
      <c r="FC263" s="110"/>
      <c r="FD263" s="111"/>
      <c r="FE263" s="111"/>
      <c r="FF263" s="111"/>
      <c r="FG263" s="111"/>
      <c r="FH263" s="111"/>
      <c r="FI263" s="112"/>
      <c r="FJ263" s="110"/>
      <c r="FK263" s="111"/>
      <c r="FL263" s="111"/>
      <c r="FM263" s="111"/>
      <c r="FN263" s="111"/>
      <c r="FO263" s="111"/>
      <c r="FP263" s="112"/>
      <c r="FQ263" s="110"/>
      <c r="FR263" s="111"/>
      <c r="FS263" s="111"/>
      <c r="FT263" s="111"/>
      <c r="FU263" s="111"/>
      <c r="FV263" s="111"/>
      <c r="FW263" s="112"/>
      <c r="FX263" s="110"/>
      <c r="FY263" s="111"/>
      <c r="FZ263" s="111"/>
      <c r="GA263" s="111"/>
      <c r="GB263" s="111"/>
      <c r="GC263" s="111"/>
      <c r="GD263" s="112"/>
      <c r="GE263" s="110"/>
      <c r="GF263" s="111"/>
      <c r="GG263" s="111"/>
      <c r="GH263" s="111"/>
      <c r="GI263" s="111"/>
      <c r="GJ263" s="111"/>
      <c r="GK263" s="112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</row>
    <row r="264" spans="1:235" s="32" customFormat="1" ht="30.75" customHeight="1" x14ac:dyDescent="0.2">
      <c r="A264" s="107" t="s">
        <v>185</v>
      </c>
      <c r="B264" s="108"/>
      <c r="C264" s="108"/>
      <c r="D264" s="109"/>
      <c r="E264" s="101" t="s">
        <v>126</v>
      </c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3"/>
      <c r="AH264" s="113">
        <v>4</v>
      </c>
      <c r="AI264" s="114"/>
      <c r="AJ264" s="114"/>
      <c r="AK264" s="114"/>
      <c r="AL264" s="114"/>
      <c r="AM264" s="114"/>
      <c r="AN264" s="114"/>
      <c r="AO264" s="114"/>
      <c r="AP264" s="114"/>
      <c r="AQ264" s="115"/>
      <c r="AR264" s="113">
        <v>0</v>
      </c>
      <c r="AS264" s="114"/>
      <c r="AT264" s="114"/>
      <c r="AU264" s="114"/>
      <c r="AV264" s="114"/>
      <c r="AW264" s="114"/>
      <c r="AX264" s="114"/>
      <c r="AY264" s="114"/>
      <c r="AZ264" s="114"/>
      <c r="BA264" s="115"/>
      <c r="BB264" s="110"/>
      <c r="BC264" s="111"/>
      <c r="BD264" s="111"/>
      <c r="BE264" s="111"/>
      <c r="BF264" s="111"/>
      <c r="BG264" s="111"/>
      <c r="BH264" s="112"/>
      <c r="BI264" s="110"/>
      <c r="BJ264" s="111"/>
      <c r="BK264" s="111"/>
      <c r="BL264" s="111"/>
      <c r="BM264" s="111"/>
      <c r="BN264" s="111"/>
      <c r="BO264" s="112"/>
      <c r="BP264" s="110"/>
      <c r="BQ264" s="111"/>
      <c r="BR264" s="111"/>
      <c r="BS264" s="111"/>
      <c r="BT264" s="111"/>
      <c r="BU264" s="111"/>
      <c r="BV264" s="112"/>
      <c r="BW264" s="110"/>
      <c r="BX264" s="111"/>
      <c r="BY264" s="111"/>
      <c r="BZ264" s="111"/>
      <c r="CA264" s="111"/>
      <c r="CB264" s="111"/>
      <c r="CC264" s="112"/>
      <c r="CD264" s="110"/>
      <c r="CE264" s="111"/>
      <c r="CF264" s="111"/>
      <c r="CG264" s="111"/>
      <c r="CH264" s="111"/>
      <c r="CI264" s="111"/>
      <c r="CJ264" s="112"/>
      <c r="CK264" s="110"/>
      <c r="CL264" s="111"/>
      <c r="CM264" s="111"/>
      <c r="CN264" s="111"/>
      <c r="CO264" s="111"/>
      <c r="CP264" s="111"/>
      <c r="CQ264" s="112"/>
      <c r="CR264" s="110"/>
      <c r="CS264" s="111"/>
      <c r="CT264" s="111"/>
      <c r="CU264" s="111"/>
      <c r="CV264" s="111"/>
      <c r="CW264" s="111"/>
      <c r="CX264" s="112"/>
      <c r="CY264" s="110"/>
      <c r="CZ264" s="111"/>
      <c r="DA264" s="111"/>
      <c r="DB264" s="111"/>
      <c r="DC264" s="111"/>
      <c r="DD264" s="111"/>
      <c r="DE264" s="112"/>
      <c r="DF264" s="110"/>
      <c r="DG264" s="111"/>
      <c r="DH264" s="111"/>
      <c r="DI264" s="111"/>
      <c r="DJ264" s="111"/>
      <c r="DK264" s="111"/>
      <c r="DL264" s="112"/>
      <c r="DM264" s="110"/>
      <c r="DN264" s="111"/>
      <c r="DO264" s="111"/>
      <c r="DP264" s="111"/>
      <c r="DQ264" s="111"/>
      <c r="DR264" s="111"/>
      <c r="DS264" s="112"/>
      <c r="DT264" s="110"/>
      <c r="DU264" s="111"/>
      <c r="DV264" s="111"/>
      <c r="DW264" s="111"/>
      <c r="DX264" s="111"/>
      <c r="DY264" s="111"/>
      <c r="DZ264" s="112"/>
      <c r="EA264" s="110"/>
      <c r="EB264" s="111"/>
      <c r="EC264" s="111"/>
      <c r="ED264" s="111"/>
      <c r="EE264" s="111"/>
      <c r="EF264" s="111"/>
      <c r="EG264" s="112"/>
      <c r="EH264" s="110"/>
      <c r="EI264" s="111"/>
      <c r="EJ264" s="111"/>
      <c r="EK264" s="111"/>
      <c r="EL264" s="111"/>
      <c r="EM264" s="111"/>
      <c r="EN264" s="112"/>
      <c r="EO264" s="110"/>
      <c r="EP264" s="111"/>
      <c r="EQ264" s="111"/>
      <c r="ER264" s="111"/>
      <c r="ES264" s="111"/>
      <c r="ET264" s="111"/>
      <c r="EU264" s="112"/>
      <c r="EV264" s="110"/>
      <c r="EW264" s="111"/>
      <c r="EX264" s="111"/>
      <c r="EY264" s="111"/>
      <c r="EZ264" s="111"/>
      <c r="FA264" s="111"/>
      <c r="FB264" s="112"/>
      <c r="FC264" s="110"/>
      <c r="FD264" s="111"/>
      <c r="FE264" s="111"/>
      <c r="FF264" s="111"/>
      <c r="FG264" s="111"/>
      <c r="FH264" s="111"/>
      <c r="FI264" s="112"/>
      <c r="FJ264" s="110"/>
      <c r="FK264" s="111"/>
      <c r="FL264" s="111"/>
      <c r="FM264" s="111"/>
      <c r="FN264" s="111"/>
      <c r="FO264" s="111"/>
      <c r="FP264" s="112"/>
      <c r="FQ264" s="110"/>
      <c r="FR264" s="111"/>
      <c r="FS264" s="111"/>
      <c r="FT264" s="111"/>
      <c r="FU264" s="111"/>
      <c r="FV264" s="111"/>
      <c r="FW264" s="112"/>
      <c r="FX264" s="110"/>
      <c r="FY264" s="111"/>
      <c r="FZ264" s="111"/>
      <c r="GA264" s="111"/>
      <c r="GB264" s="111"/>
      <c r="GC264" s="111"/>
      <c r="GD264" s="112"/>
      <c r="GE264" s="110"/>
      <c r="GF264" s="111"/>
      <c r="GG264" s="111"/>
      <c r="GH264" s="111"/>
      <c r="GI264" s="111"/>
      <c r="GJ264" s="111"/>
      <c r="GK264" s="112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</row>
    <row r="265" spans="1:235" s="32" customFormat="1" ht="21" customHeight="1" x14ac:dyDescent="0.2">
      <c r="A265" s="107" t="s">
        <v>218</v>
      </c>
      <c r="B265" s="108"/>
      <c r="C265" s="108"/>
      <c r="D265" s="109"/>
      <c r="E265" s="101" t="s">
        <v>208</v>
      </c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3"/>
      <c r="AH265" s="113">
        <v>0</v>
      </c>
      <c r="AI265" s="114"/>
      <c r="AJ265" s="114"/>
      <c r="AK265" s="114"/>
      <c r="AL265" s="114"/>
      <c r="AM265" s="114"/>
      <c r="AN265" s="114"/>
      <c r="AO265" s="114"/>
      <c r="AP265" s="114"/>
      <c r="AQ265" s="115"/>
      <c r="AR265" s="113">
        <v>0</v>
      </c>
      <c r="AS265" s="114"/>
      <c r="AT265" s="114"/>
      <c r="AU265" s="114"/>
      <c r="AV265" s="114"/>
      <c r="AW265" s="114"/>
      <c r="AX265" s="114"/>
      <c r="AY265" s="114"/>
      <c r="AZ265" s="114"/>
      <c r="BA265" s="115"/>
      <c r="BB265" s="110"/>
      <c r="BC265" s="111"/>
      <c r="BD265" s="111"/>
      <c r="BE265" s="111"/>
      <c r="BF265" s="111"/>
      <c r="BG265" s="111"/>
      <c r="BH265" s="112"/>
      <c r="BI265" s="110"/>
      <c r="BJ265" s="111"/>
      <c r="BK265" s="111"/>
      <c r="BL265" s="111"/>
      <c r="BM265" s="111"/>
      <c r="BN265" s="111"/>
      <c r="BO265" s="112"/>
      <c r="BP265" s="110"/>
      <c r="BQ265" s="111"/>
      <c r="BR265" s="111"/>
      <c r="BS265" s="111"/>
      <c r="BT265" s="111"/>
      <c r="BU265" s="111"/>
      <c r="BV265" s="112"/>
      <c r="BW265" s="110"/>
      <c r="BX265" s="111"/>
      <c r="BY265" s="111"/>
      <c r="BZ265" s="111"/>
      <c r="CA265" s="111"/>
      <c r="CB265" s="111"/>
      <c r="CC265" s="112"/>
      <c r="CD265" s="110"/>
      <c r="CE265" s="111"/>
      <c r="CF265" s="111"/>
      <c r="CG265" s="111"/>
      <c r="CH265" s="111"/>
      <c r="CI265" s="111"/>
      <c r="CJ265" s="112"/>
      <c r="CK265" s="110"/>
      <c r="CL265" s="111"/>
      <c r="CM265" s="111"/>
      <c r="CN265" s="111"/>
      <c r="CO265" s="111"/>
      <c r="CP265" s="111"/>
      <c r="CQ265" s="112"/>
      <c r="CR265" s="110"/>
      <c r="CS265" s="111"/>
      <c r="CT265" s="111"/>
      <c r="CU265" s="111"/>
      <c r="CV265" s="111"/>
      <c r="CW265" s="111"/>
      <c r="CX265" s="112"/>
      <c r="CY265" s="110"/>
      <c r="CZ265" s="111"/>
      <c r="DA265" s="111"/>
      <c r="DB265" s="111"/>
      <c r="DC265" s="111"/>
      <c r="DD265" s="111"/>
      <c r="DE265" s="112"/>
      <c r="DF265" s="110"/>
      <c r="DG265" s="111"/>
      <c r="DH265" s="111"/>
      <c r="DI265" s="111"/>
      <c r="DJ265" s="111"/>
      <c r="DK265" s="111"/>
      <c r="DL265" s="112"/>
      <c r="DM265" s="110"/>
      <c r="DN265" s="111"/>
      <c r="DO265" s="111"/>
      <c r="DP265" s="111"/>
      <c r="DQ265" s="111"/>
      <c r="DR265" s="111"/>
      <c r="DS265" s="112"/>
      <c r="DT265" s="110"/>
      <c r="DU265" s="111"/>
      <c r="DV265" s="111"/>
      <c r="DW265" s="111"/>
      <c r="DX265" s="111"/>
      <c r="DY265" s="111"/>
      <c r="DZ265" s="112"/>
      <c r="EA265" s="110"/>
      <c r="EB265" s="111"/>
      <c r="EC265" s="111"/>
      <c r="ED265" s="111"/>
      <c r="EE265" s="111"/>
      <c r="EF265" s="111"/>
      <c r="EG265" s="112"/>
      <c r="EH265" s="110"/>
      <c r="EI265" s="111"/>
      <c r="EJ265" s="111"/>
      <c r="EK265" s="111"/>
      <c r="EL265" s="111"/>
      <c r="EM265" s="111"/>
      <c r="EN265" s="112"/>
      <c r="EO265" s="110"/>
      <c r="EP265" s="111"/>
      <c r="EQ265" s="111"/>
      <c r="ER265" s="111"/>
      <c r="ES265" s="111"/>
      <c r="ET265" s="111"/>
      <c r="EU265" s="112"/>
      <c r="EV265" s="110"/>
      <c r="EW265" s="111"/>
      <c r="EX265" s="111"/>
      <c r="EY265" s="111"/>
      <c r="EZ265" s="111"/>
      <c r="FA265" s="111"/>
      <c r="FB265" s="112"/>
      <c r="FC265" s="110"/>
      <c r="FD265" s="111"/>
      <c r="FE265" s="111"/>
      <c r="FF265" s="111"/>
      <c r="FG265" s="111"/>
      <c r="FH265" s="111"/>
      <c r="FI265" s="112"/>
      <c r="FJ265" s="110"/>
      <c r="FK265" s="111"/>
      <c r="FL265" s="111"/>
      <c r="FM265" s="111"/>
      <c r="FN265" s="111"/>
      <c r="FO265" s="111"/>
      <c r="FP265" s="112"/>
      <c r="FQ265" s="110"/>
      <c r="FR265" s="111"/>
      <c r="FS265" s="111"/>
      <c r="FT265" s="111"/>
      <c r="FU265" s="111"/>
      <c r="FV265" s="111"/>
      <c r="FW265" s="112"/>
      <c r="FX265" s="110"/>
      <c r="FY265" s="111"/>
      <c r="FZ265" s="111"/>
      <c r="GA265" s="111"/>
      <c r="GB265" s="111"/>
      <c r="GC265" s="111"/>
      <c r="GD265" s="112"/>
      <c r="GE265" s="110"/>
      <c r="GF265" s="111"/>
      <c r="GG265" s="111"/>
      <c r="GH265" s="111"/>
      <c r="GI265" s="111"/>
      <c r="GJ265" s="111"/>
      <c r="GK265" s="112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</row>
    <row r="266" spans="1:235" s="32" customFormat="1" ht="21" customHeight="1" x14ac:dyDescent="0.2">
      <c r="A266" s="107">
        <v>12</v>
      </c>
      <c r="B266" s="108"/>
      <c r="C266" s="108"/>
      <c r="D266" s="109"/>
      <c r="E266" s="104" t="s">
        <v>127</v>
      </c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6"/>
      <c r="AH266" s="116">
        <f>AH267+AH268+AH269</f>
        <v>168</v>
      </c>
      <c r="AI266" s="117"/>
      <c r="AJ266" s="117"/>
      <c r="AK266" s="117"/>
      <c r="AL266" s="117"/>
      <c r="AM266" s="117"/>
      <c r="AN266" s="117"/>
      <c r="AO266" s="117"/>
      <c r="AP266" s="117"/>
      <c r="AQ266" s="118"/>
      <c r="AR266" s="116">
        <f>AR267+AR268+AR269</f>
        <v>70</v>
      </c>
      <c r="AS266" s="117"/>
      <c r="AT266" s="117"/>
      <c r="AU266" s="117"/>
      <c r="AV266" s="117"/>
      <c r="AW266" s="117"/>
      <c r="AX266" s="117"/>
      <c r="AY266" s="117"/>
      <c r="AZ266" s="117"/>
      <c r="BA266" s="118"/>
      <c r="BB266" s="110"/>
      <c r="BC266" s="111"/>
      <c r="BD266" s="111"/>
      <c r="BE266" s="111"/>
      <c r="BF266" s="111"/>
      <c r="BG266" s="111"/>
      <c r="BH266" s="112"/>
      <c r="BI266" s="110"/>
      <c r="BJ266" s="111"/>
      <c r="BK266" s="111"/>
      <c r="BL266" s="111"/>
      <c r="BM266" s="111"/>
      <c r="BN266" s="111"/>
      <c r="BO266" s="112"/>
      <c r="BP266" s="110"/>
      <c r="BQ266" s="111"/>
      <c r="BR266" s="111"/>
      <c r="BS266" s="111"/>
      <c r="BT266" s="111"/>
      <c r="BU266" s="111"/>
      <c r="BV266" s="112"/>
      <c r="BW266" s="110"/>
      <c r="BX266" s="111"/>
      <c r="BY266" s="111"/>
      <c r="BZ266" s="111"/>
      <c r="CA266" s="111"/>
      <c r="CB266" s="111"/>
      <c r="CC266" s="112"/>
      <c r="CD266" s="110"/>
      <c r="CE266" s="111"/>
      <c r="CF266" s="111"/>
      <c r="CG266" s="111"/>
      <c r="CH266" s="111"/>
      <c r="CI266" s="111"/>
      <c r="CJ266" s="112"/>
      <c r="CK266" s="110"/>
      <c r="CL266" s="111"/>
      <c r="CM266" s="111"/>
      <c r="CN266" s="111"/>
      <c r="CO266" s="111"/>
      <c r="CP266" s="111"/>
      <c r="CQ266" s="112"/>
      <c r="CR266" s="110"/>
      <c r="CS266" s="111"/>
      <c r="CT266" s="111"/>
      <c r="CU266" s="111"/>
      <c r="CV266" s="111"/>
      <c r="CW266" s="111"/>
      <c r="CX266" s="112"/>
      <c r="CY266" s="110"/>
      <c r="CZ266" s="111"/>
      <c r="DA266" s="111"/>
      <c r="DB266" s="111"/>
      <c r="DC266" s="111"/>
      <c r="DD266" s="111"/>
      <c r="DE266" s="112"/>
      <c r="DF266" s="110"/>
      <c r="DG266" s="111"/>
      <c r="DH266" s="111"/>
      <c r="DI266" s="111"/>
      <c r="DJ266" s="111"/>
      <c r="DK266" s="111"/>
      <c r="DL266" s="112"/>
      <c r="DM266" s="110"/>
      <c r="DN266" s="111"/>
      <c r="DO266" s="111"/>
      <c r="DP266" s="111"/>
      <c r="DQ266" s="111"/>
      <c r="DR266" s="111"/>
      <c r="DS266" s="112"/>
      <c r="DT266" s="110"/>
      <c r="DU266" s="111"/>
      <c r="DV266" s="111"/>
      <c r="DW266" s="111"/>
      <c r="DX266" s="111"/>
      <c r="DY266" s="111"/>
      <c r="DZ266" s="112"/>
      <c r="EA266" s="110"/>
      <c r="EB266" s="111"/>
      <c r="EC266" s="111"/>
      <c r="ED266" s="111"/>
      <c r="EE266" s="111"/>
      <c r="EF266" s="111"/>
      <c r="EG266" s="112"/>
      <c r="EH266" s="110"/>
      <c r="EI266" s="111"/>
      <c r="EJ266" s="111"/>
      <c r="EK266" s="111"/>
      <c r="EL266" s="111"/>
      <c r="EM266" s="111"/>
      <c r="EN266" s="112"/>
      <c r="EO266" s="110"/>
      <c r="EP266" s="111"/>
      <c r="EQ266" s="111"/>
      <c r="ER266" s="111"/>
      <c r="ES266" s="111"/>
      <c r="ET266" s="111"/>
      <c r="EU266" s="112"/>
      <c r="EV266" s="110"/>
      <c r="EW266" s="111"/>
      <c r="EX266" s="111"/>
      <c r="EY266" s="111"/>
      <c r="EZ266" s="111"/>
      <c r="FA266" s="111"/>
      <c r="FB266" s="112"/>
      <c r="FC266" s="110"/>
      <c r="FD266" s="111"/>
      <c r="FE266" s="111"/>
      <c r="FF266" s="111"/>
      <c r="FG266" s="111"/>
      <c r="FH266" s="111"/>
      <c r="FI266" s="112"/>
      <c r="FJ266" s="110"/>
      <c r="FK266" s="111"/>
      <c r="FL266" s="111"/>
      <c r="FM266" s="111"/>
      <c r="FN266" s="111"/>
      <c r="FO266" s="111"/>
      <c r="FP266" s="112"/>
      <c r="FQ266" s="110"/>
      <c r="FR266" s="111"/>
      <c r="FS266" s="111"/>
      <c r="FT266" s="111"/>
      <c r="FU266" s="111"/>
      <c r="FV266" s="111"/>
      <c r="FW266" s="112"/>
      <c r="FX266" s="110"/>
      <c r="FY266" s="111"/>
      <c r="FZ266" s="111"/>
      <c r="GA266" s="111"/>
      <c r="GB266" s="111"/>
      <c r="GC266" s="111"/>
      <c r="GD266" s="112"/>
      <c r="GE266" s="110"/>
      <c r="GF266" s="111"/>
      <c r="GG266" s="111"/>
      <c r="GH266" s="111"/>
      <c r="GI266" s="111"/>
      <c r="GJ266" s="111"/>
      <c r="GK266" s="112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</row>
    <row r="267" spans="1:235" s="32" customFormat="1" ht="42" customHeight="1" x14ac:dyDescent="0.2">
      <c r="A267" s="107" t="s">
        <v>186</v>
      </c>
      <c r="B267" s="108"/>
      <c r="C267" s="108"/>
      <c r="D267" s="109"/>
      <c r="E267" s="101" t="s">
        <v>128</v>
      </c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3"/>
      <c r="AH267" s="113">
        <v>118</v>
      </c>
      <c r="AI267" s="114"/>
      <c r="AJ267" s="114"/>
      <c r="AK267" s="114"/>
      <c r="AL267" s="114"/>
      <c r="AM267" s="114"/>
      <c r="AN267" s="114"/>
      <c r="AO267" s="114"/>
      <c r="AP267" s="114"/>
      <c r="AQ267" s="115"/>
      <c r="AR267" s="113">
        <v>0</v>
      </c>
      <c r="AS267" s="114"/>
      <c r="AT267" s="114"/>
      <c r="AU267" s="114"/>
      <c r="AV267" s="114"/>
      <c r="AW267" s="114"/>
      <c r="AX267" s="114"/>
      <c r="AY267" s="114"/>
      <c r="AZ267" s="114"/>
      <c r="BA267" s="115"/>
      <c r="BB267" s="110"/>
      <c r="BC267" s="111"/>
      <c r="BD267" s="111"/>
      <c r="BE267" s="111"/>
      <c r="BF267" s="111"/>
      <c r="BG267" s="111"/>
      <c r="BH267" s="112"/>
      <c r="BI267" s="110"/>
      <c r="BJ267" s="111"/>
      <c r="BK267" s="111"/>
      <c r="BL267" s="111"/>
      <c r="BM267" s="111"/>
      <c r="BN267" s="111"/>
      <c r="BO267" s="112"/>
      <c r="BP267" s="110"/>
      <c r="BQ267" s="111"/>
      <c r="BR267" s="111"/>
      <c r="BS267" s="111"/>
      <c r="BT267" s="111"/>
      <c r="BU267" s="111"/>
      <c r="BV267" s="112"/>
      <c r="BW267" s="110"/>
      <c r="BX267" s="111"/>
      <c r="BY267" s="111"/>
      <c r="BZ267" s="111"/>
      <c r="CA267" s="111"/>
      <c r="CB267" s="111"/>
      <c r="CC267" s="112"/>
      <c r="CD267" s="110"/>
      <c r="CE267" s="111"/>
      <c r="CF267" s="111"/>
      <c r="CG267" s="111"/>
      <c r="CH267" s="111"/>
      <c r="CI267" s="111"/>
      <c r="CJ267" s="112"/>
      <c r="CK267" s="110"/>
      <c r="CL267" s="111"/>
      <c r="CM267" s="111"/>
      <c r="CN267" s="111"/>
      <c r="CO267" s="111"/>
      <c r="CP267" s="111"/>
      <c r="CQ267" s="112"/>
      <c r="CR267" s="110"/>
      <c r="CS267" s="111"/>
      <c r="CT267" s="111"/>
      <c r="CU267" s="111"/>
      <c r="CV267" s="111"/>
      <c r="CW267" s="111"/>
      <c r="CX267" s="112"/>
      <c r="CY267" s="110"/>
      <c r="CZ267" s="111"/>
      <c r="DA267" s="111"/>
      <c r="DB267" s="111"/>
      <c r="DC267" s="111"/>
      <c r="DD267" s="111"/>
      <c r="DE267" s="112"/>
      <c r="DF267" s="110"/>
      <c r="DG267" s="111"/>
      <c r="DH267" s="111"/>
      <c r="DI267" s="111"/>
      <c r="DJ267" s="111"/>
      <c r="DK267" s="111"/>
      <c r="DL267" s="112"/>
      <c r="DM267" s="110"/>
      <c r="DN267" s="111"/>
      <c r="DO267" s="111"/>
      <c r="DP267" s="111"/>
      <c r="DQ267" s="111"/>
      <c r="DR267" s="111"/>
      <c r="DS267" s="112"/>
      <c r="DT267" s="110"/>
      <c r="DU267" s="111"/>
      <c r="DV267" s="111"/>
      <c r="DW267" s="111"/>
      <c r="DX267" s="111"/>
      <c r="DY267" s="111"/>
      <c r="DZ267" s="112"/>
      <c r="EA267" s="110"/>
      <c r="EB267" s="111"/>
      <c r="EC267" s="111"/>
      <c r="ED267" s="111"/>
      <c r="EE267" s="111"/>
      <c r="EF267" s="111"/>
      <c r="EG267" s="112"/>
      <c r="EH267" s="110"/>
      <c r="EI267" s="111"/>
      <c r="EJ267" s="111"/>
      <c r="EK267" s="111"/>
      <c r="EL267" s="111"/>
      <c r="EM267" s="111"/>
      <c r="EN267" s="112"/>
      <c r="EO267" s="110"/>
      <c r="EP267" s="111"/>
      <c r="EQ267" s="111"/>
      <c r="ER267" s="111"/>
      <c r="ES267" s="111"/>
      <c r="ET267" s="111"/>
      <c r="EU267" s="112"/>
      <c r="EV267" s="110"/>
      <c r="EW267" s="111"/>
      <c r="EX267" s="111"/>
      <c r="EY267" s="111"/>
      <c r="EZ267" s="111"/>
      <c r="FA267" s="111"/>
      <c r="FB267" s="112"/>
      <c r="FC267" s="110"/>
      <c r="FD267" s="111"/>
      <c r="FE267" s="111"/>
      <c r="FF267" s="111"/>
      <c r="FG267" s="111"/>
      <c r="FH267" s="111"/>
      <c r="FI267" s="112"/>
      <c r="FJ267" s="110"/>
      <c r="FK267" s="111"/>
      <c r="FL267" s="111"/>
      <c r="FM267" s="111"/>
      <c r="FN267" s="111"/>
      <c r="FO267" s="111"/>
      <c r="FP267" s="112"/>
      <c r="FQ267" s="110"/>
      <c r="FR267" s="111"/>
      <c r="FS267" s="111"/>
      <c r="FT267" s="111"/>
      <c r="FU267" s="111"/>
      <c r="FV267" s="111"/>
      <c r="FW267" s="112"/>
      <c r="FX267" s="110"/>
      <c r="FY267" s="111"/>
      <c r="FZ267" s="111"/>
      <c r="GA267" s="111"/>
      <c r="GB267" s="111"/>
      <c r="GC267" s="111"/>
      <c r="GD267" s="112"/>
      <c r="GE267" s="110"/>
      <c r="GF267" s="111"/>
      <c r="GG267" s="111"/>
      <c r="GH267" s="111"/>
      <c r="GI267" s="111"/>
      <c r="GJ267" s="111"/>
      <c r="GK267" s="112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</row>
    <row r="268" spans="1:235" s="32" customFormat="1" ht="21" customHeight="1" x14ac:dyDescent="0.2">
      <c r="A268" s="107" t="s">
        <v>187</v>
      </c>
      <c r="B268" s="108"/>
      <c r="C268" s="108"/>
      <c r="D268" s="109"/>
      <c r="E268" s="101" t="s">
        <v>129</v>
      </c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3"/>
      <c r="AH268" s="113">
        <v>50</v>
      </c>
      <c r="AI268" s="114"/>
      <c r="AJ268" s="114"/>
      <c r="AK268" s="114"/>
      <c r="AL268" s="114"/>
      <c r="AM268" s="114"/>
      <c r="AN268" s="114"/>
      <c r="AO268" s="114"/>
      <c r="AP268" s="114"/>
      <c r="AQ268" s="115"/>
      <c r="AR268" s="113">
        <v>70</v>
      </c>
      <c r="AS268" s="114"/>
      <c r="AT268" s="114"/>
      <c r="AU268" s="114"/>
      <c r="AV268" s="114"/>
      <c r="AW268" s="114"/>
      <c r="AX268" s="114"/>
      <c r="AY268" s="114"/>
      <c r="AZ268" s="114"/>
      <c r="BA268" s="115"/>
      <c r="BB268" s="110"/>
      <c r="BC268" s="111"/>
      <c r="BD268" s="111"/>
      <c r="BE268" s="111"/>
      <c r="BF268" s="111"/>
      <c r="BG268" s="111"/>
      <c r="BH268" s="112"/>
      <c r="BI268" s="110"/>
      <c r="BJ268" s="111"/>
      <c r="BK268" s="111"/>
      <c r="BL268" s="111"/>
      <c r="BM268" s="111"/>
      <c r="BN268" s="111"/>
      <c r="BO268" s="112"/>
      <c r="BP268" s="110"/>
      <c r="BQ268" s="111"/>
      <c r="BR268" s="111"/>
      <c r="BS268" s="111"/>
      <c r="BT268" s="111"/>
      <c r="BU268" s="111"/>
      <c r="BV268" s="112"/>
      <c r="BW268" s="110"/>
      <c r="BX268" s="111"/>
      <c r="BY268" s="111"/>
      <c r="BZ268" s="111"/>
      <c r="CA268" s="111"/>
      <c r="CB268" s="111"/>
      <c r="CC268" s="112"/>
      <c r="CD268" s="110"/>
      <c r="CE268" s="111"/>
      <c r="CF268" s="111"/>
      <c r="CG268" s="111"/>
      <c r="CH268" s="111"/>
      <c r="CI268" s="111"/>
      <c r="CJ268" s="112"/>
      <c r="CK268" s="110"/>
      <c r="CL268" s="111"/>
      <c r="CM268" s="111"/>
      <c r="CN268" s="111"/>
      <c r="CO268" s="111"/>
      <c r="CP268" s="111"/>
      <c r="CQ268" s="112"/>
      <c r="CR268" s="110"/>
      <c r="CS268" s="111"/>
      <c r="CT268" s="111"/>
      <c r="CU268" s="111"/>
      <c r="CV268" s="111"/>
      <c r="CW268" s="111"/>
      <c r="CX268" s="112"/>
      <c r="CY268" s="110"/>
      <c r="CZ268" s="111"/>
      <c r="DA268" s="111"/>
      <c r="DB268" s="111"/>
      <c r="DC268" s="111"/>
      <c r="DD268" s="111"/>
      <c r="DE268" s="112"/>
      <c r="DF268" s="110"/>
      <c r="DG268" s="111"/>
      <c r="DH268" s="111"/>
      <c r="DI268" s="111"/>
      <c r="DJ268" s="111"/>
      <c r="DK268" s="111"/>
      <c r="DL268" s="112"/>
      <c r="DM268" s="110"/>
      <c r="DN268" s="111"/>
      <c r="DO268" s="111"/>
      <c r="DP268" s="111"/>
      <c r="DQ268" s="111"/>
      <c r="DR268" s="111"/>
      <c r="DS268" s="112"/>
      <c r="DT268" s="110"/>
      <c r="DU268" s="111"/>
      <c r="DV268" s="111"/>
      <c r="DW268" s="111"/>
      <c r="DX268" s="111"/>
      <c r="DY268" s="111"/>
      <c r="DZ268" s="112"/>
      <c r="EA268" s="110"/>
      <c r="EB268" s="111"/>
      <c r="EC268" s="111"/>
      <c r="ED268" s="111"/>
      <c r="EE268" s="111"/>
      <c r="EF268" s="111"/>
      <c r="EG268" s="112"/>
      <c r="EH268" s="110"/>
      <c r="EI268" s="111"/>
      <c r="EJ268" s="111"/>
      <c r="EK268" s="111"/>
      <c r="EL268" s="111"/>
      <c r="EM268" s="111"/>
      <c r="EN268" s="112"/>
      <c r="EO268" s="110"/>
      <c r="EP268" s="111"/>
      <c r="EQ268" s="111"/>
      <c r="ER268" s="111"/>
      <c r="ES268" s="111"/>
      <c r="ET268" s="111"/>
      <c r="EU268" s="112"/>
      <c r="EV268" s="110"/>
      <c r="EW268" s="111"/>
      <c r="EX268" s="111"/>
      <c r="EY268" s="111"/>
      <c r="EZ268" s="111"/>
      <c r="FA268" s="111"/>
      <c r="FB268" s="112"/>
      <c r="FC268" s="110"/>
      <c r="FD268" s="111"/>
      <c r="FE268" s="111"/>
      <c r="FF268" s="111"/>
      <c r="FG268" s="111"/>
      <c r="FH268" s="111"/>
      <c r="FI268" s="112"/>
      <c r="FJ268" s="110"/>
      <c r="FK268" s="111"/>
      <c r="FL268" s="111"/>
      <c r="FM268" s="111"/>
      <c r="FN268" s="111"/>
      <c r="FO268" s="111"/>
      <c r="FP268" s="112"/>
      <c r="FQ268" s="110"/>
      <c r="FR268" s="111"/>
      <c r="FS268" s="111"/>
      <c r="FT268" s="111"/>
      <c r="FU268" s="111"/>
      <c r="FV268" s="111"/>
      <c r="FW268" s="112"/>
      <c r="FX268" s="110"/>
      <c r="FY268" s="111"/>
      <c r="FZ268" s="111"/>
      <c r="GA268" s="111"/>
      <c r="GB268" s="111"/>
      <c r="GC268" s="111"/>
      <c r="GD268" s="112"/>
      <c r="GE268" s="110"/>
      <c r="GF268" s="111"/>
      <c r="GG268" s="111"/>
      <c r="GH268" s="111"/>
      <c r="GI268" s="111"/>
      <c r="GJ268" s="111"/>
      <c r="GK268" s="112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</row>
    <row r="269" spans="1:235" s="32" customFormat="1" ht="21" customHeight="1" x14ac:dyDescent="0.2">
      <c r="A269" s="107" t="s">
        <v>219</v>
      </c>
      <c r="B269" s="108"/>
      <c r="C269" s="108"/>
      <c r="D269" s="109"/>
      <c r="E269" s="101" t="s">
        <v>208</v>
      </c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3"/>
      <c r="AH269" s="113">
        <v>0</v>
      </c>
      <c r="AI269" s="114"/>
      <c r="AJ269" s="114"/>
      <c r="AK269" s="114"/>
      <c r="AL269" s="114"/>
      <c r="AM269" s="114"/>
      <c r="AN269" s="114"/>
      <c r="AO269" s="114"/>
      <c r="AP269" s="114"/>
      <c r="AQ269" s="115"/>
      <c r="AR269" s="113">
        <v>0</v>
      </c>
      <c r="AS269" s="114"/>
      <c r="AT269" s="114"/>
      <c r="AU269" s="114"/>
      <c r="AV269" s="114"/>
      <c r="AW269" s="114"/>
      <c r="AX269" s="114"/>
      <c r="AY269" s="114"/>
      <c r="AZ269" s="114"/>
      <c r="BA269" s="115"/>
      <c r="BB269" s="110"/>
      <c r="BC269" s="111"/>
      <c r="BD269" s="111"/>
      <c r="BE269" s="111"/>
      <c r="BF269" s="111"/>
      <c r="BG269" s="111"/>
      <c r="BH269" s="112"/>
      <c r="BI269" s="110"/>
      <c r="BJ269" s="111"/>
      <c r="BK269" s="111"/>
      <c r="BL269" s="111"/>
      <c r="BM269" s="111"/>
      <c r="BN269" s="111"/>
      <c r="BO269" s="112"/>
      <c r="BP269" s="110"/>
      <c r="BQ269" s="111"/>
      <c r="BR269" s="111"/>
      <c r="BS269" s="111"/>
      <c r="BT269" s="111"/>
      <c r="BU269" s="111"/>
      <c r="BV269" s="112"/>
      <c r="BW269" s="110"/>
      <c r="BX269" s="111"/>
      <c r="BY269" s="111"/>
      <c r="BZ269" s="111"/>
      <c r="CA269" s="111"/>
      <c r="CB269" s="111"/>
      <c r="CC269" s="112"/>
      <c r="CD269" s="110"/>
      <c r="CE269" s="111"/>
      <c r="CF269" s="111"/>
      <c r="CG269" s="111"/>
      <c r="CH269" s="111"/>
      <c r="CI269" s="111"/>
      <c r="CJ269" s="112"/>
      <c r="CK269" s="110"/>
      <c r="CL269" s="111"/>
      <c r="CM269" s="111"/>
      <c r="CN269" s="111"/>
      <c r="CO269" s="111"/>
      <c r="CP269" s="111"/>
      <c r="CQ269" s="112"/>
      <c r="CR269" s="110"/>
      <c r="CS269" s="111"/>
      <c r="CT269" s="111"/>
      <c r="CU269" s="111"/>
      <c r="CV269" s="111"/>
      <c r="CW269" s="111"/>
      <c r="CX269" s="112"/>
      <c r="CY269" s="110"/>
      <c r="CZ269" s="111"/>
      <c r="DA269" s="111"/>
      <c r="DB269" s="111"/>
      <c r="DC269" s="111"/>
      <c r="DD269" s="111"/>
      <c r="DE269" s="112"/>
      <c r="DF269" s="110"/>
      <c r="DG269" s="111"/>
      <c r="DH269" s="111"/>
      <c r="DI269" s="111"/>
      <c r="DJ269" s="111"/>
      <c r="DK269" s="111"/>
      <c r="DL269" s="112"/>
      <c r="DM269" s="110"/>
      <c r="DN269" s="111"/>
      <c r="DO269" s="111"/>
      <c r="DP269" s="111"/>
      <c r="DQ269" s="111"/>
      <c r="DR269" s="111"/>
      <c r="DS269" s="112"/>
      <c r="DT269" s="110"/>
      <c r="DU269" s="111"/>
      <c r="DV269" s="111"/>
      <c r="DW269" s="111"/>
      <c r="DX269" s="111"/>
      <c r="DY269" s="111"/>
      <c r="DZ269" s="112"/>
      <c r="EA269" s="110"/>
      <c r="EB269" s="111"/>
      <c r="EC269" s="111"/>
      <c r="ED269" s="111"/>
      <c r="EE269" s="111"/>
      <c r="EF269" s="111"/>
      <c r="EG269" s="112"/>
      <c r="EH269" s="110"/>
      <c r="EI269" s="111"/>
      <c r="EJ269" s="111"/>
      <c r="EK269" s="111"/>
      <c r="EL269" s="111"/>
      <c r="EM269" s="111"/>
      <c r="EN269" s="112"/>
      <c r="EO269" s="110"/>
      <c r="EP269" s="111"/>
      <c r="EQ269" s="111"/>
      <c r="ER269" s="111"/>
      <c r="ES269" s="111"/>
      <c r="ET269" s="111"/>
      <c r="EU269" s="112"/>
      <c r="EV269" s="110"/>
      <c r="EW269" s="111"/>
      <c r="EX269" s="111"/>
      <c r="EY269" s="111"/>
      <c r="EZ269" s="111"/>
      <c r="FA269" s="111"/>
      <c r="FB269" s="112"/>
      <c r="FC269" s="110"/>
      <c r="FD269" s="111"/>
      <c r="FE269" s="111"/>
      <c r="FF269" s="111"/>
      <c r="FG269" s="111"/>
      <c r="FH269" s="111"/>
      <c r="FI269" s="112"/>
      <c r="FJ269" s="110"/>
      <c r="FK269" s="111"/>
      <c r="FL269" s="111"/>
      <c r="FM269" s="111"/>
      <c r="FN269" s="111"/>
      <c r="FO269" s="111"/>
      <c r="FP269" s="112"/>
      <c r="FQ269" s="110"/>
      <c r="FR269" s="111"/>
      <c r="FS269" s="111"/>
      <c r="FT269" s="111"/>
      <c r="FU269" s="111"/>
      <c r="FV269" s="111"/>
      <c r="FW269" s="112"/>
      <c r="FX269" s="110"/>
      <c r="FY269" s="111"/>
      <c r="FZ269" s="111"/>
      <c r="GA269" s="111"/>
      <c r="GB269" s="111"/>
      <c r="GC269" s="111"/>
      <c r="GD269" s="112"/>
      <c r="GE269" s="110"/>
      <c r="GF269" s="111"/>
      <c r="GG269" s="111"/>
      <c r="GH269" s="111"/>
      <c r="GI269" s="111"/>
      <c r="GJ269" s="111"/>
      <c r="GK269" s="112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</row>
    <row r="270" spans="1:235" s="32" customFormat="1" ht="21" customHeight="1" x14ac:dyDescent="0.2">
      <c r="A270" s="107">
        <v>13</v>
      </c>
      <c r="B270" s="108"/>
      <c r="C270" s="108"/>
      <c r="D270" s="109"/>
      <c r="E270" s="104" t="s">
        <v>130</v>
      </c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6"/>
      <c r="AH270" s="116">
        <f>AH271+AH272+AH273+AH274</f>
        <v>680</v>
      </c>
      <c r="AI270" s="117"/>
      <c r="AJ270" s="117"/>
      <c r="AK270" s="117"/>
      <c r="AL270" s="117"/>
      <c r="AM270" s="117"/>
      <c r="AN270" s="117"/>
      <c r="AO270" s="117"/>
      <c r="AP270" s="117"/>
      <c r="AQ270" s="118"/>
      <c r="AR270" s="116">
        <f>AR271+AR272+AR273+AR274</f>
        <v>0</v>
      </c>
      <c r="AS270" s="117"/>
      <c r="AT270" s="117"/>
      <c r="AU270" s="117"/>
      <c r="AV270" s="117"/>
      <c r="AW270" s="117"/>
      <c r="AX270" s="117"/>
      <c r="AY270" s="117"/>
      <c r="AZ270" s="117"/>
      <c r="BA270" s="118"/>
      <c r="BB270" s="110"/>
      <c r="BC270" s="111"/>
      <c r="BD270" s="111"/>
      <c r="BE270" s="111"/>
      <c r="BF270" s="111"/>
      <c r="BG270" s="111"/>
      <c r="BH270" s="112"/>
      <c r="BI270" s="110"/>
      <c r="BJ270" s="111"/>
      <c r="BK270" s="111"/>
      <c r="BL270" s="111"/>
      <c r="BM270" s="111"/>
      <c r="BN270" s="111"/>
      <c r="BO270" s="112"/>
      <c r="BP270" s="110"/>
      <c r="BQ270" s="111"/>
      <c r="BR270" s="111"/>
      <c r="BS270" s="111"/>
      <c r="BT270" s="111"/>
      <c r="BU270" s="111"/>
      <c r="BV270" s="112"/>
      <c r="BW270" s="110"/>
      <c r="BX270" s="111"/>
      <c r="BY270" s="111"/>
      <c r="BZ270" s="111"/>
      <c r="CA270" s="111"/>
      <c r="CB270" s="111"/>
      <c r="CC270" s="112"/>
      <c r="CD270" s="110"/>
      <c r="CE270" s="111"/>
      <c r="CF270" s="111"/>
      <c r="CG270" s="111"/>
      <c r="CH270" s="111"/>
      <c r="CI270" s="111"/>
      <c r="CJ270" s="112"/>
      <c r="CK270" s="110"/>
      <c r="CL270" s="111"/>
      <c r="CM270" s="111"/>
      <c r="CN270" s="111"/>
      <c r="CO270" s="111"/>
      <c r="CP270" s="111"/>
      <c r="CQ270" s="112"/>
      <c r="CR270" s="110"/>
      <c r="CS270" s="111"/>
      <c r="CT270" s="111"/>
      <c r="CU270" s="111"/>
      <c r="CV270" s="111"/>
      <c r="CW270" s="111"/>
      <c r="CX270" s="112"/>
      <c r="CY270" s="110"/>
      <c r="CZ270" s="111"/>
      <c r="DA270" s="111"/>
      <c r="DB270" s="111"/>
      <c r="DC270" s="111"/>
      <c r="DD270" s="111"/>
      <c r="DE270" s="112"/>
      <c r="DF270" s="110"/>
      <c r="DG270" s="111"/>
      <c r="DH270" s="111"/>
      <c r="DI270" s="111"/>
      <c r="DJ270" s="111"/>
      <c r="DK270" s="111"/>
      <c r="DL270" s="112"/>
      <c r="DM270" s="110"/>
      <c r="DN270" s="111"/>
      <c r="DO270" s="111"/>
      <c r="DP270" s="111"/>
      <c r="DQ270" s="111"/>
      <c r="DR270" s="111"/>
      <c r="DS270" s="112"/>
      <c r="DT270" s="110"/>
      <c r="DU270" s="111"/>
      <c r="DV270" s="111"/>
      <c r="DW270" s="111"/>
      <c r="DX270" s="111"/>
      <c r="DY270" s="111"/>
      <c r="DZ270" s="112"/>
      <c r="EA270" s="110"/>
      <c r="EB270" s="111"/>
      <c r="EC270" s="111"/>
      <c r="ED270" s="111"/>
      <c r="EE270" s="111"/>
      <c r="EF270" s="111"/>
      <c r="EG270" s="112"/>
      <c r="EH270" s="110"/>
      <c r="EI270" s="111"/>
      <c r="EJ270" s="111"/>
      <c r="EK270" s="111"/>
      <c r="EL270" s="111"/>
      <c r="EM270" s="111"/>
      <c r="EN270" s="112"/>
      <c r="EO270" s="110"/>
      <c r="EP270" s="111"/>
      <c r="EQ270" s="111"/>
      <c r="ER270" s="111"/>
      <c r="ES270" s="111"/>
      <c r="ET270" s="111"/>
      <c r="EU270" s="112"/>
      <c r="EV270" s="110"/>
      <c r="EW270" s="111"/>
      <c r="EX270" s="111"/>
      <c r="EY270" s="111"/>
      <c r="EZ270" s="111"/>
      <c r="FA270" s="111"/>
      <c r="FB270" s="112"/>
      <c r="FC270" s="110"/>
      <c r="FD270" s="111"/>
      <c r="FE270" s="111"/>
      <c r="FF270" s="111"/>
      <c r="FG270" s="111"/>
      <c r="FH270" s="111"/>
      <c r="FI270" s="112"/>
      <c r="FJ270" s="110"/>
      <c r="FK270" s="111"/>
      <c r="FL270" s="111"/>
      <c r="FM270" s="111"/>
      <c r="FN270" s="111"/>
      <c r="FO270" s="111"/>
      <c r="FP270" s="112"/>
      <c r="FQ270" s="110"/>
      <c r="FR270" s="111"/>
      <c r="FS270" s="111"/>
      <c r="FT270" s="111"/>
      <c r="FU270" s="111"/>
      <c r="FV270" s="111"/>
      <c r="FW270" s="112"/>
      <c r="FX270" s="110"/>
      <c r="FY270" s="111"/>
      <c r="FZ270" s="111"/>
      <c r="GA270" s="111"/>
      <c r="GB270" s="111"/>
      <c r="GC270" s="111"/>
      <c r="GD270" s="112"/>
      <c r="GE270" s="110"/>
      <c r="GF270" s="111"/>
      <c r="GG270" s="111"/>
      <c r="GH270" s="111"/>
      <c r="GI270" s="111"/>
      <c r="GJ270" s="111"/>
      <c r="GK270" s="112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</row>
    <row r="271" spans="1:235" s="32" customFormat="1" ht="42" customHeight="1" x14ac:dyDescent="0.2">
      <c r="A271" s="107" t="s">
        <v>188</v>
      </c>
      <c r="B271" s="108"/>
      <c r="C271" s="108"/>
      <c r="D271" s="109"/>
      <c r="E271" s="101" t="s">
        <v>131</v>
      </c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3"/>
      <c r="AH271" s="113">
        <v>360</v>
      </c>
      <c r="AI271" s="114"/>
      <c r="AJ271" s="114"/>
      <c r="AK271" s="114"/>
      <c r="AL271" s="114"/>
      <c r="AM271" s="114"/>
      <c r="AN271" s="114"/>
      <c r="AO271" s="114"/>
      <c r="AP271" s="114"/>
      <c r="AQ271" s="115"/>
      <c r="AR271" s="113">
        <v>0</v>
      </c>
      <c r="AS271" s="114"/>
      <c r="AT271" s="114"/>
      <c r="AU271" s="114"/>
      <c r="AV271" s="114"/>
      <c r="AW271" s="114"/>
      <c r="AX271" s="114"/>
      <c r="AY271" s="114"/>
      <c r="AZ271" s="114"/>
      <c r="BA271" s="115"/>
      <c r="BB271" s="110"/>
      <c r="BC271" s="111"/>
      <c r="BD271" s="111"/>
      <c r="BE271" s="111"/>
      <c r="BF271" s="111"/>
      <c r="BG271" s="111"/>
      <c r="BH271" s="112"/>
      <c r="BI271" s="110"/>
      <c r="BJ271" s="111"/>
      <c r="BK271" s="111"/>
      <c r="BL271" s="111"/>
      <c r="BM271" s="111"/>
      <c r="BN271" s="111"/>
      <c r="BO271" s="112"/>
      <c r="BP271" s="110"/>
      <c r="BQ271" s="111"/>
      <c r="BR271" s="111"/>
      <c r="BS271" s="111"/>
      <c r="BT271" s="111"/>
      <c r="BU271" s="111"/>
      <c r="BV271" s="112"/>
      <c r="BW271" s="110"/>
      <c r="BX271" s="111"/>
      <c r="BY271" s="111"/>
      <c r="BZ271" s="111"/>
      <c r="CA271" s="111"/>
      <c r="CB271" s="111"/>
      <c r="CC271" s="112"/>
      <c r="CD271" s="110"/>
      <c r="CE271" s="111"/>
      <c r="CF271" s="111"/>
      <c r="CG271" s="111"/>
      <c r="CH271" s="111"/>
      <c r="CI271" s="111"/>
      <c r="CJ271" s="112"/>
      <c r="CK271" s="110"/>
      <c r="CL271" s="111"/>
      <c r="CM271" s="111"/>
      <c r="CN271" s="111"/>
      <c r="CO271" s="111"/>
      <c r="CP271" s="111"/>
      <c r="CQ271" s="112"/>
      <c r="CR271" s="110"/>
      <c r="CS271" s="111"/>
      <c r="CT271" s="111"/>
      <c r="CU271" s="111"/>
      <c r="CV271" s="111"/>
      <c r="CW271" s="111"/>
      <c r="CX271" s="112"/>
      <c r="CY271" s="110"/>
      <c r="CZ271" s="111"/>
      <c r="DA271" s="111"/>
      <c r="DB271" s="111"/>
      <c r="DC271" s="111"/>
      <c r="DD271" s="111"/>
      <c r="DE271" s="112"/>
      <c r="DF271" s="110"/>
      <c r="DG271" s="111"/>
      <c r="DH271" s="111"/>
      <c r="DI271" s="111"/>
      <c r="DJ271" s="111"/>
      <c r="DK271" s="111"/>
      <c r="DL271" s="112"/>
      <c r="DM271" s="110"/>
      <c r="DN271" s="111"/>
      <c r="DO271" s="111"/>
      <c r="DP271" s="111"/>
      <c r="DQ271" s="111"/>
      <c r="DR271" s="111"/>
      <c r="DS271" s="112"/>
      <c r="DT271" s="110"/>
      <c r="DU271" s="111"/>
      <c r="DV271" s="111"/>
      <c r="DW271" s="111"/>
      <c r="DX271" s="111"/>
      <c r="DY271" s="111"/>
      <c r="DZ271" s="112"/>
      <c r="EA271" s="110"/>
      <c r="EB271" s="111"/>
      <c r="EC271" s="111"/>
      <c r="ED271" s="111"/>
      <c r="EE271" s="111"/>
      <c r="EF271" s="111"/>
      <c r="EG271" s="112"/>
      <c r="EH271" s="110"/>
      <c r="EI271" s="111"/>
      <c r="EJ271" s="111"/>
      <c r="EK271" s="111"/>
      <c r="EL271" s="111"/>
      <c r="EM271" s="111"/>
      <c r="EN271" s="112"/>
      <c r="EO271" s="110"/>
      <c r="EP271" s="111"/>
      <c r="EQ271" s="111"/>
      <c r="ER271" s="111"/>
      <c r="ES271" s="111"/>
      <c r="ET271" s="111"/>
      <c r="EU271" s="112"/>
      <c r="EV271" s="110"/>
      <c r="EW271" s="111"/>
      <c r="EX271" s="111"/>
      <c r="EY271" s="111"/>
      <c r="EZ271" s="111"/>
      <c r="FA271" s="111"/>
      <c r="FB271" s="112"/>
      <c r="FC271" s="110"/>
      <c r="FD271" s="111"/>
      <c r="FE271" s="111"/>
      <c r="FF271" s="111"/>
      <c r="FG271" s="111"/>
      <c r="FH271" s="111"/>
      <c r="FI271" s="112"/>
      <c r="FJ271" s="110"/>
      <c r="FK271" s="111"/>
      <c r="FL271" s="111"/>
      <c r="FM271" s="111"/>
      <c r="FN271" s="111"/>
      <c r="FO271" s="111"/>
      <c r="FP271" s="112"/>
      <c r="FQ271" s="110"/>
      <c r="FR271" s="111"/>
      <c r="FS271" s="111"/>
      <c r="FT271" s="111"/>
      <c r="FU271" s="111"/>
      <c r="FV271" s="111"/>
      <c r="FW271" s="112"/>
      <c r="FX271" s="110"/>
      <c r="FY271" s="111"/>
      <c r="FZ271" s="111"/>
      <c r="GA271" s="111"/>
      <c r="GB271" s="111"/>
      <c r="GC271" s="111"/>
      <c r="GD271" s="112"/>
      <c r="GE271" s="110"/>
      <c r="GF271" s="111"/>
      <c r="GG271" s="111"/>
      <c r="GH271" s="111"/>
      <c r="GI271" s="111"/>
      <c r="GJ271" s="111"/>
      <c r="GK271" s="112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</row>
    <row r="272" spans="1:235" s="32" customFormat="1" ht="21" customHeight="1" x14ac:dyDescent="0.2">
      <c r="A272" s="107" t="s">
        <v>189</v>
      </c>
      <c r="B272" s="108"/>
      <c r="C272" s="108"/>
      <c r="D272" s="109"/>
      <c r="E272" s="101" t="s">
        <v>132</v>
      </c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3"/>
      <c r="AH272" s="113">
        <v>162</v>
      </c>
      <c r="AI272" s="114"/>
      <c r="AJ272" s="114"/>
      <c r="AK272" s="114"/>
      <c r="AL272" s="114"/>
      <c r="AM272" s="114"/>
      <c r="AN272" s="114"/>
      <c r="AO272" s="114"/>
      <c r="AP272" s="114"/>
      <c r="AQ272" s="115"/>
      <c r="AR272" s="113">
        <v>0</v>
      </c>
      <c r="AS272" s="114"/>
      <c r="AT272" s="114"/>
      <c r="AU272" s="114"/>
      <c r="AV272" s="114"/>
      <c r="AW272" s="114"/>
      <c r="AX272" s="114"/>
      <c r="AY272" s="114"/>
      <c r="AZ272" s="114"/>
      <c r="BA272" s="115"/>
      <c r="BB272" s="110"/>
      <c r="BC272" s="111"/>
      <c r="BD272" s="111"/>
      <c r="BE272" s="111"/>
      <c r="BF272" s="111"/>
      <c r="BG272" s="111"/>
      <c r="BH272" s="112"/>
      <c r="BI272" s="110"/>
      <c r="BJ272" s="111"/>
      <c r="BK272" s="111"/>
      <c r="BL272" s="111"/>
      <c r="BM272" s="111"/>
      <c r="BN272" s="111"/>
      <c r="BO272" s="112"/>
      <c r="BP272" s="110"/>
      <c r="BQ272" s="111"/>
      <c r="BR272" s="111"/>
      <c r="BS272" s="111"/>
      <c r="BT272" s="111"/>
      <c r="BU272" s="111"/>
      <c r="BV272" s="112"/>
      <c r="BW272" s="110"/>
      <c r="BX272" s="111"/>
      <c r="BY272" s="111"/>
      <c r="BZ272" s="111"/>
      <c r="CA272" s="111"/>
      <c r="CB272" s="111"/>
      <c r="CC272" s="112"/>
      <c r="CD272" s="110"/>
      <c r="CE272" s="111"/>
      <c r="CF272" s="111"/>
      <c r="CG272" s="111"/>
      <c r="CH272" s="111"/>
      <c r="CI272" s="111"/>
      <c r="CJ272" s="112"/>
      <c r="CK272" s="110"/>
      <c r="CL272" s="111"/>
      <c r="CM272" s="111"/>
      <c r="CN272" s="111"/>
      <c r="CO272" s="111"/>
      <c r="CP272" s="111"/>
      <c r="CQ272" s="112"/>
      <c r="CR272" s="110"/>
      <c r="CS272" s="111"/>
      <c r="CT272" s="111"/>
      <c r="CU272" s="111"/>
      <c r="CV272" s="111"/>
      <c r="CW272" s="111"/>
      <c r="CX272" s="112"/>
      <c r="CY272" s="110"/>
      <c r="CZ272" s="111"/>
      <c r="DA272" s="111"/>
      <c r="DB272" s="111"/>
      <c r="DC272" s="111"/>
      <c r="DD272" s="111"/>
      <c r="DE272" s="112"/>
      <c r="DF272" s="110"/>
      <c r="DG272" s="111"/>
      <c r="DH272" s="111"/>
      <c r="DI272" s="111"/>
      <c r="DJ272" s="111"/>
      <c r="DK272" s="111"/>
      <c r="DL272" s="112"/>
      <c r="DM272" s="110"/>
      <c r="DN272" s="111"/>
      <c r="DO272" s="111"/>
      <c r="DP272" s="111"/>
      <c r="DQ272" s="111"/>
      <c r="DR272" s="111"/>
      <c r="DS272" s="112"/>
      <c r="DT272" s="110"/>
      <c r="DU272" s="111"/>
      <c r="DV272" s="111"/>
      <c r="DW272" s="111"/>
      <c r="DX272" s="111"/>
      <c r="DY272" s="111"/>
      <c r="DZ272" s="112"/>
      <c r="EA272" s="110"/>
      <c r="EB272" s="111"/>
      <c r="EC272" s="111"/>
      <c r="ED272" s="111"/>
      <c r="EE272" s="111"/>
      <c r="EF272" s="111"/>
      <c r="EG272" s="112"/>
      <c r="EH272" s="110"/>
      <c r="EI272" s="111"/>
      <c r="EJ272" s="111"/>
      <c r="EK272" s="111"/>
      <c r="EL272" s="111"/>
      <c r="EM272" s="111"/>
      <c r="EN272" s="112"/>
      <c r="EO272" s="110"/>
      <c r="EP272" s="111"/>
      <c r="EQ272" s="111"/>
      <c r="ER272" s="111"/>
      <c r="ES272" s="111"/>
      <c r="ET272" s="111"/>
      <c r="EU272" s="112"/>
      <c r="EV272" s="110"/>
      <c r="EW272" s="111"/>
      <c r="EX272" s="111"/>
      <c r="EY272" s="111"/>
      <c r="EZ272" s="111"/>
      <c r="FA272" s="111"/>
      <c r="FB272" s="112"/>
      <c r="FC272" s="110"/>
      <c r="FD272" s="111"/>
      <c r="FE272" s="111"/>
      <c r="FF272" s="111"/>
      <c r="FG272" s="111"/>
      <c r="FH272" s="111"/>
      <c r="FI272" s="112"/>
      <c r="FJ272" s="110"/>
      <c r="FK272" s="111"/>
      <c r="FL272" s="111"/>
      <c r="FM272" s="111"/>
      <c r="FN272" s="111"/>
      <c r="FO272" s="111"/>
      <c r="FP272" s="112"/>
      <c r="FQ272" s="110"/>
      <c r="FR272" s="111"/>
      <c r="FS272" s="111"/>
      <c r="FT272" s="111"/>
      <c r="FU272" s="111"/>
      <c r="FV272" s="111"/>
      <c r="FW272" s="112"/>
      <c r="FX272" s="110"/>
      <c r="FY272" s="111"/>
      <c r="FZ272" s="111"/>
      <c r="GA272" s="111"/>
      <c r="GB272" s="111"/>
      <c r="GC272" s="111"/>
      <c r="GD272" s="112"/>
      <c r="GE272" s="110"/>
      <c r="GF272" s="111"/>
      <c r="GG272" s="111"/>
      <c r="GH272" s="111"/>
      <c r="GI272" s="111"/>
      <c r="GJ272" s="111"/>
      <c r="GK272" s="112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</row>
    <row r="273" spans="1:235" s="32" customFormat="1" ht="21" customHeight="1" x14ac:dyDescent="0.2">
      <c r="A273" s="107" t="s">
        <v>190</v>
      </c>
      <c r="B273" s="108"/>
      <c r="C273" s="108"/>
      <c r="D273" s="109"/>
      <c r="E273" s="101" t="s">
        <v>133</v>
      </c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3"/>
      <c r="AH273" s="113">
        <v>158</v>
      </c>
      <c r="AI273" s="114"/>
      <c r="AJ273" s="114"/>
      <c r="AK273" s="114"/>
      <c r="AL273" s="114"/>
      <c r="AM273" s="114"/>
      <c r="AN273" s="114"/>
      <c r="AO273" s="114"/>
      <c r="AP273" s="114"/>
      <c r="AQ273" s="115"/>
      <c r="AR273" s="113">
        <v>0</v>
      </c>
      <c r="AS273" s="114"/>
      <c r="AT273" s="114"/>
      <c r="AU273" s="114"/>
      <c r="AV273" s="114"/>
      <c r="AW273" s="114"/>
      <c r="AX273" s="114"/>
      <c r="AY273" s="114"/>
      <c r="AZ273" s="114"/>
      <c r="BA273" s="115"/>
      <c r="BB273" s="110"/>
      <c r="BC273" s="111"/>
      <c r="BD273" s="111"/>
      <c r="BE273" s="111"/>
      <c r="BF273" s="111"/>
      <c r="BG273" s="111"/>
      <c r="BH273" s="112"/>
      <c r="BI273" s="110"/>
      <c r="BJ273" s="111"/>
      <c r="BK273" s="111"/>
      <c r="BL273" s="111"/>
      <c r="BM273" s="111"/>
      <c r="BN273" s="111"/>
      <c r="BO273" s="112"/>
      <c r="BP273" s="110"/>
      <c r="BQ273" s="111"/>
      <c r="BR273" s="111"/>
      <c r="BS273" s="111"/>
      <c r="BT273" s="111"/>
      <c r="BU273" s="111"/>
      <c r="BV273" s="112"/>
      <c r="BW273" s="110"/>
      <c r="BX273" s="111"/>
      <c r="BY273" s="111"/>
      <c r="BZ273" s="111"/>
      <c r="CA273" s="111"/>
      <c r="CB273" s="111"/>
      <c r="CC273" s="112"/>
      <c r="CD273" s="110"/>
      <c r="CE273" s="111"/>
      <c r="CF273" s="111"/>
      <c r="CG273" s="111"/>
      <c r="CH273" s="111"/>
      <c r="CI273" s="111"/>
      <c r="CJ273" s="112"/>
      <c r="CK273" s="110"/>
      <c r="CL273" s="111"/>
      <c r="CM273" s="111"/>
      <c r="CN273" s="111"/>
      <c r="CO273" s="111"/>
      <c r="CP273" s="111"/>
      <c r="CQ273" s="112"/>
      <c r="CR273" s="110"/>
      <c r="CS273" s="111"/>
      <c r="CT273" s="111"/>
      <c r="CU273" s="111"/>
      <c r="CV273" s="111"/>
      <c r="CW273" s="111"/>
      <c r="CX273" s="112"/>
      <c r="CY273" s="110"/>
      <c r="CZ273" s="111"/>
      <c r="DA273" s="111"/>
      <c r="DB273" s="111"/>
      <c r="DC273" s="111"/>
      <c r="DD273" s="111"/>
      <c r="DE273" s="112"/>
      <c r="DF273" s="110"/>
      <c r="DG273" s="111"/>
      <c r="DH273" s="111"/>
      <c r="DI273" s="111"/>
      <c r="DJ273" s="111"/>
      <c r="DK273" s="111"/>
      <c r="DL273" s="112"/>
      <c r="DM273" s="110"/>
      <c r="DN273" s="111"/>
      <c r="DO273" s="111"/>
      <c r="DP273" s="111"/>
      <c r="DQ273" s="111"/>
      <c r="DR273" s="111"/>
      <c r="DS273" s="112"/>
      <c r="DT273" s="110"/>
      <c r="DU273" s="111"/>
      <c r="DV273" s="111"/>
      <c r="DW273" s="111"/>
      <c r="DX273" s="111"/>
      <c r="DY273" s="111"/>
      <c r="DZ273" s="112"/>
      <c r="EA273" s="110"/>
      <c r="EB273" s="111"/>
      <c r="EC273" s="111"/>
      <c r="ED273" s="111"/>
      <c r="EE273" s="111"/>
      <c r="EF273" s="111"/>
      <c r="EG273" s="112"/>
      <c r="EH273" s="110"/>
      <c r="EI273" s="111"/>
      <c r="EJ273" s="111"/>
      <c r="EK273" s="111"/>
      <c r="EL273" s="111"/>
      <c r="EM273" s="111"/>
      <c r="EN273" s="112"/>
      <c r="EO273" s="110"/>
      <c r="EP273" s="111"/>
      <c r="EQ273" s="111"/>
      <c r="ER273" s="111"/>
      <c r="ES273" s="111"/>
      <c r="ET273" s="111"/>
      <c r="EU273" s="112"/>
      <c r="EV273" s="110"/>
      <c r="EW273" s="111"/>
      <c r="EX273" s="111"/>
      <c r="EY273" s="111"/>
      <c r="EZ273" s="111"/>
      <c r="FA273" s="111"/>
      <c r="FB273" s="112"/>
      <c r="FC273" s="110"/>
      <c r="FD273" s="111"/>
      <c r="FE273" s="111"/>
      <c r="FF273" s="111"/>
      <c r="FG273" s="111"/>
      <c r="FH273" s="111"/>
      <c r="FI273" s="112"/>
      <c r="FJ273" s="110"/>
      <c r="FK273" s="111"/>
      <c r="FL273" s="111"/>
      <c r="FM273" s="111"/>
      <c r="FN273" s="111"/>
      <c r="FO273" s="111"/>
      <c r="FP273" s="112"/>
      <c r="FQ273" s="110"/>
      <c r="FR273" s="111"/>
      <c r="FS273" s="111"/>
      <c r="FT273" s="111"/>
      <c r="FU273" s="111"/>
      <c r="FV273" s="111"/>
      <c r="FW273" s="112"/>
      <c r="FX273" s="110"/>
      <c r="FY273" s="111"/>
      <c r="FZ273" s="111"/>
      <c r="GA273" s="111"/>
      <c r="GB273" s="111"/>
      <c r="GC273" s="111"/>
      <c r="GD273" s="112"/>
      <c r="GE273" s="110"/>
      <c r="GF273" s="111"/>
      <c r="GG273" s="111"/>
      <c r="GH273" s="111"/>
      <c r="GI273" s="111"/>
      <c r="GJ273" s="111"/>
      <c r="GK273" s="112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</row>
    <row r="274" spans="1:235" s="32" customFormat="1" ht="21" customHeight="1" x14ac:dyDescent="0.2">
      <c r="A274" s="107" t="s">
        <v>220</v>
      </c>
      <c r="B274" s="108"/>
      <c r="C274" s="108"/>
      <c r="D274" s="109"/>
      <c r="E274" s="101" t="s">
        <v>208</v>
      </c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3"/>
      <c r="AH274" s="113">
        <v>0</v>
      </c>
      <c r="AI274" s="114"/>
      <c r="AJ274" s="114"/>
      <c r="AK274" s="114"/>
      <c r="AL274" s="114"/>
      <c r="AM274" s="114"/>
      <c r="AN274" s="114"/>
      <c r="AO274" s="114"/>
      <c r="AP274" s="114"/>
      <c r="AQ274" s="115"/>
      <c r="AR274" s="113">
        <v>0</v>
      </c>
      <c r="AS274" s="114"/>
      <c r="AT274" s="114"/>
      <c r="AU274" s="114"/>
      <c r="AV274" s="114"/>
      <c r="AW274" s="114"/>
      <c r="AX274" s="114"/>
      <c r="AY274" s="114"/>
      <c r="AZ274" s="114"/>
      <c r="BA274" s="115"/>
      <c r="BB274" s="110"/>
      <c r="BC274" s="111"/>
      <c r="BD274" s="111"/>
      <c r="BE274" s="111"/>
      <c r="BF274" s="111"/>
      <c r="BG274" s="111"/>
      <c r="BH274" s="112"/>
      <c r="BI274" s="110"/>
      <c r="BJ274" s="111"/>
      <c r="BK274" s="111"/>
      <c r="BL274" s="111"/>
      <c r="BM274" s="111"/>
      <c r="BN274" s="111"/>
      <c r="BO274" s="112"/>
      <c r="BP274" s="110"/>
      <c r="BQ274" s="111"/>
      <c r="BR274" s="111"/>
      <c r="BS274" s="111"/>
      <c r="BT274" s="111"/>
      <c r="BU274" s="111"/>
      <c r="BV274" s="112"/>
      <c r="BW274" s="110"/>
      <c r="BX274" s="111"/>
      <c r="BY274" s="111"/>
      <c r="BZ274" s="111"/>
      <c r="CA274" s="111"/>
      <c r="CB274" s="111"/>
      <c r="CC274" s="112"/>
      <c r="CD274" s="110"/>
      <c r="CE274" s="111"/>
      <c r="CF274" s="111"/>
      <c r="CG274" s="111"/>
      <c r="CH274" s="111"/>
      <c r="CI274" s="111"/>
      <c r="CJ274" s="112"/>
      <c r="CK274" s="110"/>
      <c r="CL274" s="111"/>
      <c r="CM274" s="111"/>
      <c r="CN274" s="111"/>
      <c r="CO274" s="111"/>
      <c r="CP274" s="111"/>
      <c r="CQ274" s="112"/>
      <c r="CR274" s="110"/>
      <c r="CS274" s="111"/>
      <c r="CT274" s="111"/>
      <c r="CU274" s="111"/>
      <c r="CV274" s="111"/>
      <c r="CW274" s="111"/>
      <c r="CX274" s="112"/>
      <c r="CY274" s="110"/>
      <c r="CZ274" s="111"/>
      <c r="DA274" s="111"/>
      <c r="DB274" s="111"/>
      <c r="DC274" s="111"/>
      <c r="DD274" s="111"/>
      <c r="DE274" s="112"/>
      <c r="DF274" s="110"/>
      <c r="DG274" s="111"/>
      <c r="DH274" s="111"/>
      <c r="DI274" s="111"/>
      <c r="DJ274" s="111"/>
      <c r="DK274" s="111"/>
      <c r="DL274" s="112"/>
      <c r="DM274" s="110"/>
      <c r="DN274" s="111"/>
      <c r="DO274" s="111"/>
      <c r="DP274" s="111"/>
      <c r="DQ274" s="111"/>
      <c r="DR274" s="111"/>
      <c r="DS274" s="112"/>
      <c r="DT274" s="110"/>
      <c r="DU274" s="111"/>
      <c r="DV274" s="111"/>
      <c r="DW274" s="111"/>
      <c r="DX274" s="111"/>
      <c r="DY274" s="111"/>
      <c r="DZ274" s="112"/>
      <c r="EA274" s="110"/>
      <c r="EB274" s="111"/>
      <c r="EC274" s="111"/>
      <c r="ED274" s="111"/>
      <c r="EE274" s="111"/>
      <c r="EF274" s="111"/>
      <c r="EG274" s="112"/>
      <c r="EH274" s="110"/>
      <c r="EI274" s="111"/>
      <c r="EJ274" s="111"/>
      <c r="EK274" s="111"/>
      <c r="EL274" s="111"/>
      <c r="EM274" s="111"/>
      <c r="EN274" s="112"/>
      <c r="EO274" s="110"/>
      <c r="EP274" s="111"/>
      <c r="EQ274" s="111"/>
      <c r="ER274" s="111"/>
      <c r="ES274" s="111"/>
      <c r="ET274" s="111"/>
      <c r="EU274" s="112"/>
      <c r="EV274" s="110"/>
      <c r="EW274" s="111"/>
      <c r="EX274" s="111"/>
      <c r="EY274" s="111"/>
      <c r="EZ274" s="111"/>
      <c r="FA274" s="111"/>
      <c r="FB274" s="112"/>
      <c r="FC274" s="110"/>
      <c r="FD274" s="111"/>
      <c r="FE274" s="111"/>
      <c r="FF274" s="111"/>
      <c r="FG274" s="111"/>
      <c r="FH274" s="111"/>
      <c r="FI274" s="112"/>
      <c r="FJ274" s="110"/>
      <c r="FK274" s="111"/>
      <c r="FL274" s="111"/>
      <c r="FM274" s="111"/>
      <c r="FN274" s="111"/>
      <c r="FO274" s="111"/>
      <c r="FP274" s="112"/>
      <c r="FQ274" s="110"/>
      <c r="FR274" s="111"/>
      <c r="FS274" s="111"/>
      <c r="FT274" s="111"/>
      <c r="FU274" s="111"/>
      <c r="FV274" s="111"/>
      <c r="FW274" s="112"/>
      <c r="FX274" s="110"/>
      <c r="FY274" s="111"/>
      <c r="FZ274" s="111"/>
      <c r="GA274" s="111"/>
      <c r="GB274" s="111"/>
      <c r="GC274" s="111"/>
      <c r="GD274" s="112"/>
      <c r="GE274" s="110"/>
      <c r="GF274" s="111"/>
      <c r="GG274" s="111"/>
      <c r="GH274" s="111"/>
      <c r="GI274" s="111"/>
      <c r="GJ274" s="111"/>
      <c r="GK274" s="112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</row>
    <row r="275" spans="1:235" s="32" customFormat="1" ht="21" customHeight="1" x14ac:dyDescent="0.2">
      <c r="A275" s="107">
        <v>14</v>
      </c>
      <c r="B275" s="108"/>
      <c r="C275" s="108"/>
      <c r="D275" s="109"/>
      <c r="E275" s="104" t="s">
        <v>206</v>
      </c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6"/>
      <c r="AH275" s="116">
        <f>AH276+AH277</f>
        <v>37</v>
      </c>
      <c r="AI275" s="117"/>
      <c r="AJ275" s="117"/>
      <c r="AK275" s="117"/>
      <c r="AL275" s="117"/>
      <c r="AM275" s="117"/>
      <c r="AN275" s="117"/>
      <c r="AO275" s="117"/>
      <c r="AP275" s="117"/>
      <c r="AQ275" s="118"/>
      <c r="AR275" s="116">
        <f>AR276+AR277</f>
        <v>0</v>
      </c>
      <c r="AS275" s="117"/>
      <c r="AT275" s="117"/>
      <c r="AU275" s="117"/>
      <c r="AV275" s="117"/>
      <c r="AW275" s="117"/>
      <c r="AX275" s="117"/>
      <c r="AY275" s="117"/>
      <c r="AZ275" s="117"/>
      <c r="BA275" s="118"/>
      <c r="BB275" s="110"/>
      <c r="BC275" s="111"/>
      <c r="BD275" s="111"/>
      <c r="BE275" s="111"/>
      <c r="BF275" s="111"/>
      <c r="BG275" s="111"/>
      <c r="BH275" s="112"/>
      <c r="BI275" s="110"/>
      <c r="BJ275" s="111"/>
      <c r="BK275" s="111"/>
      <c r="BL275" s="111"/>
      <c r="BM275" s="111"/>
      <c r="BN275" s="111"/>
      <c r="BO275" s="112"/>
      <c r="BP275" s="110"/>
      <c r="BQ275" s="111"/>
      <c r="BR275" s="111"/>
      <c r="BS275" s="111"/>
      <c r="BT275" s="111"/>
      <c r="BU275" s="111"/>
      <c r="BV275" s="112"/>
      <c r="BW275" s="110"/>
      <c r="BX275" s="111"/>
      <c r="BY275" s="111"/>
      <c r="BZ275" s="111"/>
      <c r="CA275" s="111"/>
      <c r="CB275" s="111"/>
      <c r="CC275" s="112"/>
      <c r="CD275" s="110"/>
      <c r="CE275" s="111"/>
      <c r="CF275" s="111"/>
      <c r="CG275" s="111"/>
      <c r="CH275" s="111"/>
      <c r="CI275" s="111"/>
      <c r="CJ275" s="112"/>
      <c r="CK275" s="110"/>
      <c r="CL275" s="111"/>
      <c r="CM275" s="111"/>
      <c r="CN275" s="111"/>
      <c r="CO275" s="111"/>
      <c r="CP275" s="111"/>
      <c r="CQ275" s="112"/>
      <c r="CR275" s="110"/>
      <c r="CS275" s="111"/>
      <c r="CT275" s="111"/>
      <c r="CU275" s="111"/>
      <c r="CV275" s="111"/>
      <c r="CW275" s="111"/>
      <c r="CX275" s="112"/>
      <c r="CY275" s="110"/>
      <c r="CZ275" s="111"/>
      <c r="DA275" s="111"/>
      <c r="DB275" s="111"/>
      <c r="DC275" s="111"/>
      <c r="DD275" s="111"/>
      <c r="DE275" s="112"/>
      <c r="DF275" s="110"/>
      <c r="DG275" s="111"/>
      <c r="DH275" s="111"/>
      <c r="DI275" s="111"/>
      <c r="DJ275" s="111"/>
      <c r="DK275" s="111"/>
      <c r="DL275" s="112"/>
      <c r="DM275" s="110"/>
      <c r="DN275" s="111"/>
      <c r="DO275" s="111"/>
      <c r="DP275" s="111"/>
      <c r="DQ275" s="111"/>
      <c r="DR275" s="111"/>
      <c r="DS275" s="112"/>
      <c r="DT275" s="110"/>
      <c r="DU275" s="111"/>
      <c r="DV275" s="111"/>
      <c r="DW275" s="111"/>
      <c r="DX275" s="111"/>
      <c r="DY275" s="111"/>
      <c r="DZ275" s="112"/>
      <c r="EA275" s="110"/>
      <c r="EB275" s="111"/>
      <c r="EC275" s="111"/>
      <c r="ED275" s="111"/>
      <c r="EE275" s="111"/>
      <c r="EF275" s="111"/>
      <c r="EG275" s="112"/>
      <c r="EH275" s="110"/>
      <c r="EI275" s="111"/>
      <c r="EJ275" s="111"/>
      <c r="EK275" s="111"/>
      <c r="EL275" s="111"/>
      <c r="EM275" s="111"/>
      <c r="EN275" s="112"/>
      <c r="EO275" s="110"/>
      <c r="EP275" s="111"/>
      <c r="EQ275" s="111"/>
      <c r="ER275" s="111"/>
      <c r="ES275" s="111"/>
      <c r="ET275" s="111"/>
      <c r="EU275" s="112"/>
      <c r="EV275" s="110"/>
      <c r="EW275" s="111"/>
      <c r="EX275" s="111"/>
      <c r="EY275" s="111"/>
      <c r="EZ275" s="111"/>
      <c r="FA275" s="111"/>
      <c r="FB275" s="112"/>
      <c r="FC275" s="110"/>
      <c r="FD275" s="111"/>
      <c r="FE275" s="111"/>
      <c r="FF275" s="111"/>
      <c r="FG275" s="111"/>
      <c r="FH275" s="111"/>
      <c r="FI275" s="112"/>
      <c r="FJ275" s="110"/>
      <c r="FK275" s="111"/>
      <c r="FL275" s="111"/>
      <c r="FM275" s="111"/>
      <c r="FN275" s="111"/>
      <c r="FO275" s="111"/>
      <c r="FP275" s="112"/>
      <c r="FQ275" s="110"/>
      <c r="FR275" s="111"/>
      <c r="FS275" s="111"/>
      <c r="FT275" s="111"/>
      <c r="FU275" s="111"/>
      <c r="FV275" s="111"/>
      <c r="FW275" s="112"/>
      <c r="FX275" s="110"/>
      <c r="FY275" s="111"/>
      <c r="FZ275" s="111"/>
      <c r="GA275" s="111"/>
      <c r="GB275" s="111"/>
      <c r="GC275" s="111"/>
      <c r="GD275" s="112"/>
      <c r="GE275" s="110"/>
      <c r="GF275" s="111"/>
      <c r="GG275" s="111"/>
      <c r="GH275" s="111"/>
      <c r="GI275" s="111"/>
      <c r="GJ275" s="111"/>
      <c r="GK275" s="112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</row>
    <row r="276" spans="1:235" s="32" customFormat="1" ht="43.5" customHeight="1" x14ac:dyDescent="0.2">
      <c r="A276" s="107" t="s">
        <v>191</v>
      </c>
      <c r="B276" s="108"/>
      <c r="C276" s="108"/>
      <c r="D276" s="109"/>
      <c r="E276" s="101" t="s">
        <v>134</v>
      </c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3"/>
      <c r="AH276" s="113">
        <v>37</v>
      </c>
      <c r="AI276" s="114"/>
      <c r="AJ276" s="114"/>
      <c r="AK276" s="114"/>
      <c r="AL276" s="114"/>
      <c r="AM276" s="114"/>
      <c r="AN276" s="114"/>
      <c r="AO276" s="114"/>
      <c r="AP276" s="114"/>
      <c r="AQ276" s="115"/>
      <c r="AR276" s="113">
        <v>0</v>
      </c>
      <c r="AS276" s="114"/>
      <c r="AT276" s="114"/>
      <c r="AU276" s="114"/>
      <c r="AV276" s="114"/>
      <c r="AW276" s="114"/>
      <c r="AX276" s="114"/>
      <c r="AY276" s="114"/>
      <c r="AZ276" s="114"/>
      <c r="BA276" s="115"/>
      <c r="BB276" s="110"/>
      <c r="BC276" s="111"/>
      <c r="BD276" s="111"/>
      <c r="BE276" s="111"/>
      <c r="BF276" s="111"/>
      <c r="BG276" s="111"/>
      <c r="BH276" s="112"/>
      <c r="BI276" s="110"/>
      <c r="BJ276" s="111"/>
      <c r="BK276" s="111"/>
      <c r="BL276" s="111"/>
      <c r="BM276" s="111"/>
      <c r="BN276" s="111"/>
      <c r="BO276" s="112"/>
      <c r="BP276" s="110"/>
      <c r="BQ276" s="111"/>
      <c r="BR276" s="111"/>
      <c r="BS276" s="111"/>
      <c r="BT276" s="111"/>
      <c r="BU276" s="111"/>
      <c r="BV276" s="112"/>
      <c r="BW276" s="110"/>
      <c r="BX276" s="111"/>
      <c r="BY276" s="111"/>
      <c r="BZ276" s="111"/>
      <c r="CA276" s="111"/>
      <c r="CB276" s="111"/>
      <c r="CC276" s="112"/>
      <c r="CD276" s="110"/>
      <c r="CE276" s="111"/>
      <c r="CF276" s="111"/>
      <c r="CG276" s="111"/>
      <c r="CH276" s="111"/>
      <c r="CI276" s="111"/>
      <c r="CJ276" s="112"/>
      <c r="CK276" s="110"/>
      <c r="CL276" s="111"/>
      <c r="CM276" s="111"/>
      <c r="CN276" s="111"/>
      <c r="CO276" s="111"/>
      <c r="CP276" s="111"/>
      <c r="CQ276" s="112"/>
      <c r="CR276" s="110"/>
      <c r="CS276" s="111"/>
      <c r="CT276" s="111"/>
      <c r="CU276" s="111"/>
      <c r="CV276" s="111"/>
      <c r="CW276" s="111"/>
      <c r="CX276" s="112"/>
      <c r="CY276" s="110"/>
      <c r="CZ276" s="111"/>
      <c r="DA276" s="111"/>
      <c r="DB276" s="111"/>
      <c r="DC276" s="111"/>
      <c r="DD276" s="111"/>
      <c r="DE276" s="112"/>
      <c r="DF276" s="110"/>
      <c r="DG276" s="111"/>
      <c r="DH276" s="111"/>
      <c r="DI276" s="111"/>
      <c r="DJ276" s="111"/>
      <c r="DK276" s="111"/>
      <c r="DL276" s="112"/>
      <c r="DM276" s="110"/>
      <c r="DN276" s="111"/>
      <c r="DO276" s="111"/>
      <c r="DP276" s="111"/>
      <c r="DQ276" s="111"/>
      <c r="DR276" s="111"/>
      <c r="DS276" s="112"/>
      <c r="DT276" s="110"/>
      <c r="DU276" s="111"/>
      <c r="DV276" s="111"/>
      <c r="DW276" s="111"/>
      <c r="DX276" s="111"/>
      <c r="DY276" s="111"/>
      <c r="DZ276" s="112"/>
      <c r="EA276" s="110"/>
      <c r="EB276" s="111"/>
      <c r="EC276" s="111"/>
      <c r="ED276" s="111"/>
      <c r="EE276" s="111"/>
      <c r="EF276" s="111"/>
      <c r="EG276" s="112"/>
      <c r="EH276" s="110"/>
      <c r="EI276" s="111"/>
      <c r="EJ276" s="111"/>
      <c r="EK276" s="111"/>
      <c r="EL276" s="111"/>
      <c r="EM276" s="111"/>
      <c r="EN276" s="112"/>
      <c r="EO276" s="110"/>
      <c r="EP276" s="111"/>
      <c r="EQ276" s="111"/>
      <c r="ER276" s="111"/>
      <c r="ES276" s="111"/>
      <c r="ET276" s="111"/>
      <c r="EU276" s="112"/>
      <c r="EV276" s="110"/>
      <c r="EW276" s="111"/>
      <c r="EX276" s="111"/>
      <c r="EY276" s="111"/>
      <c r="EZ276" s="111"/>
      <c r="FA276" s="111"/>
      <c r="FB276" s="112"/>
      <c r="FC276" s="110"/>
      <c r="FD276" s="111"/>
      <c r="FE276" s="111"/>
      <c r="FF276" s="111"/>
      <c r="FG276" s="111"/>
      <c r="FH276" s="111"/>
      <c r="FI276" s="112"/>
      <c r="FJ276" s="110"/>
      <c r="FK276" s="111"/>
      <c r="FL276" s="111"/>
      <c r="FM276" s="111"/>
      <c r="FN276" s="111"/>
      <c r="FO276" s="111"/>
      <c r="FP276" s="112"/>
      <c r="FQ276" s="110"/>
      <c r="FR276" s="111"/>
      <c r="FS276" s="111"/>
      <c r="FT276" s="111"/>
      <c r="FU276" s="111"/>
      <c r="FV276" s="111"/>
      <c r="FW276" s="112"/>
      <c r="FX276" s="110"/>
      <c r="FY276" s="111"/>
      <c r="FZ276" s="111"/>
      <c r="GA276" s="111"/>
      <c r="GB276" s="111"/>
      <c r="GC276" s="111"/>
      <c r="GD276" s="112"/>
      <c r="GE276" s="110"/>
      <c r="GF276" s="111"/>
      <c r="GG276" s="111"/>
      <c r="GH276" s="111"/>
      <c r="GI276" s="111"/>
      <c r="GJ276" s="111"/>
      <c r="GK276" s="112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</row>
    <row r="277" spans="1:235" s="32" customFormat="1" ht="21" customHeight="1" x14ac:dyDescent="0.2">
      <c r="A277" s="107" t="s">
        <v>221</v>
      </c>
      <c r="B277" s="108"/>
      <c r="C277" s="108"/>
      <c r="D277" s="109"/>
      <c r="E277" s="101" t="s">
        <v>208</v>
      </c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3"/>
      <c r="AH277" s="113">
        <v>0</v>
      </c>
      <c r="AI277" s="114"/>
      <c r="AJ277" s="114"/>
      <c r="AK277" s="114"/>
      <c r="AL277" s="114"/>
      <c r="AM277" s="114"/>
      <c r="AN277" s="114"/>
      <c r="AO277" s="114"/>
      <c r="AP277" s="114"/>
      <c r="AQ277" s="115"/>
      <c r="AR277" s="113">
        <v>0</v>
      </c>
      <c r="AS277" s="114"/>
      <c r="AT277" s="114"/>
      <c r="AU277" s="114"/>
      <c r="AV277" s="114"/>
      <c r="AW277" s="114"/>
      <c r="AX277" s="114"/>
      <c r="AY277" s="114"/>
      <c r="AZ277" s="114"/>
      <c r="BA277" s="115"/>
      <c r="BB277" s="110"/>
      <c r="BC277" s="111"/>
      <c r="BD277" s="111"/>
      <c r="BE277" s="111"/>
      <c r="BF277" s="111"/>
      <c r="BG277" s="111"/>
      <c r="BH277" s="112"/>
      <c r="BI277" s="110"/>
      <c r="BJ277" s="111"/>
      <c r="BK277" s="111"/>
      <c r="BL277" s="111"/>
      <c r="BM277" s="111"/>
      <c r="BN277" s="111"/>
      <c r="BO277" s="112"/>
      <c r="BP277" s="110"/>
      <c r="BQ277" s="111"/>
      <c r="BR277" s="111"/>
      <c r="BS277" s="111"/>
      <c r="BT277" s="111"/>
      <c r="BU277" s="111"/>
      <c r="BV277" s="112"/>
      <c r="BW277" s="110"/>
      <c r="BX277" s="111"/>
      <c r="BY277" s="111"/>
      <c r="BZ277" s="111"/>
      <c r="CA277" s="111"/>
      <c r="CB277" s="111"/>
      <c r="CC277" s="112"/>
      <c r="CD277" s="110"/>
      <c r="CE277" s="111"/>
      <c r="CF277" s="111"/>
      <c r="CG277" s="111"/>
      <c r="CH277" s="111"/>
      <c r="CI277" s="111"/>
      <c r="CJ277" s="112"/>
      <c r="CK277" s="110"/>
      <c r="CL277" s="111"/>
      <c r="CM277" s="111"/>
      <c r="CN277" s="111"/>
      <c r="CO277" s="111"/>
      <c r="CP277" s="111"/>
      <c r="CQ277" s="112"/>
      <c r="CR277" s="110"/>
      <c r="CS277" s="111"/>
      <c r="CT277" s="111"/>
      <c r="CU277" s="111"/>
      <c r="CV277" s="111"/>
      <c r="CW277" s="111"/>
      <c r="CX277" s="112"/>
      <c r="CY277" s="110"/>
      <c r="CZ277" s="111"/>
      <c r="DA277" s="111"/>
      <c r="DB277" s="111"/>
      <c r="DC277" s="111"/>
      <c r="DD277" s="111"/>
      <c r="DE277" s="112"/>
      <c r="DF277" s="110"/>
      <c r="DG277" s="111"/>
      <c r="DH277" s="111"/>
      <c r="DI277" s="111"/>
      <c r="DJ277" s="111"/>
      <c r="DK277" s="111"/>
      <c r="DL277" s="112"/>
      <c r="DM277" s="110"/>
      <c r="DN277" s="111"/>
      <c r="DO277" s="111"/>
      <c r="DP277" s="111"/>
      <c r="DQ277" s="111"/>
      <c r="DR277" s="111"/>
      <c r="DS277" s="112"/>
      <c r="DT277" s="110"/>
      <c r="DU277" s="111"/>
      <c r="DV277" s="111"/>
      <c r="DW277" s="111"/>
      <c r="DX277" s="111"/>
      <c r="DY277" s="111"/>
      <c r="DZ277" s="112"/>
      <c r="EA277" s="110"/>
      <c r="EB277" s="111"/>
      <c r="EC277" s="111"/>
      <c r="ED277" s="111"/>
      <c r="EE277" s="111"/>
      <c r="EF277" s="111"/>
      <c r="EG277" s="112"/>
      <c r="EH277" s="110"/>
      <c r="EI277" s="111"/>
      <c r="EJ277" s="111"/>
      <c r="EK277" s="111"/>
      <c r="EL277" s="111"/>
      <c r="EM277" s="111"/>
      <c r="EN277" s="112"/>
      <c r="EO277" s="110"/>
      <c r="EP277" s="111"/>
      <c r="EQ277" s="111"/>
      <c r="ER277" s="111"/>
      <c r="ES277" s="111"/>
      <c r="ET277" s="111"/>
      <c r="EU277" s="112"/>
      <c r="EV277" s="110"/>
      <c r="EW277" s="111"/>
      <c r="EX277" s="111"/>
      <c r="EY277" s="111"/>
      <c r="EZ277" s="111"/>
      <c r="FA277" s="111"/>
      <c r="FB277" s="112"/>
      <c r="FC277" s="110"/>
      <c r="FD277" s="111"/>
      <c r="FE277" s="111"/>
      <c r="FF277" s="111"/>
      <c r="FG277" s="111"/>
      <c r="FH277" s="111"/>
      <c r="FI277" s="112"/>
      <c r="FJ277" s="110"/>
      <c r="FK277" s="111"/>
      <c r="FL277" s="111"/>
      <c r="FM277" s="111"/>
      <c r="FN277" s="111"/>
      <c r="FO277" s="111"/>
      <c r="FP277" s="112"/>
      <c r="FQ277" s="110"/>
      <c r="FR277" s="111"/>
      <c r="FS277" s="111"/>
      <c r="FT277" s="111"/>
      <c r="FU277" s="111"/>
      <c r="FV277" s="111"/>
      <c r="FW277" s="112"/>
      <c r="FX277" s="110"/>
      <c r="FY277" s="111"/>
      <c r="FZ277" s="111"/>
      <c r="GA277" s="111"/>
      <c r="GB277" s="111"/>
      <c r="GC277" s="111"/>
      <c r="GD277" s="112"/>
      <c r="GE277" s="110"/>
      <c r="GF277" s="111"/>
      <c r="GG277" s="111"/>
      <c r="GH277" s="111"/>
      <c r="GI277" s="111"/>
      <c r="GJ277" s="111"/>
      <c r="GK277" s="112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</row>
    <row r="278" spans="1:235" s="32" customFormat="1" ht="21" customHeight="1" x14ac:dyDescent="0.2">
      <c r="A278" s="107">
        <v>15</v>
      </c>
      <c r="B278" s="108"/>
      <c r="C278" s="108"/>
      <c r="D278" s="109"/>
      <c r="E278" s="104" t="s">
        <v>135</v>
      </c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6"/>
      <c r="AH278" s="116">
        <f>AH279+AH280</f>
        <v>0</v>
      </c>
      <c r="AI278" s="117"/>
      <c r="AJ278" s="117"/>
      <c r="AK278" s="117"/>
      <c r="AL278" s="117"/>
      <c r="AM278" s="117"/>
      <c r="AN278" s="117"/>
      <c r="AO278" s="117"/>
      <c r="AP278" s="117"/>
      <c r="AQ278" s="118"/>
      <c r="AR278" s="116">
        <f>AR279+AR280</f>
        <v>0</v>
      </c>
      <c r="AS278" s="117"/>
      <c r="AT278" s="117"/>
      <c r="AU278" s="117"/>
      <c r="AV278" s="117"/>
      <c r="AW278" s="117"/>
      <c r="AX278" s="117"/>
      <c r="AY278" s="117"/>
      <c r="AZ278" s="117"/>
      <c r="BA278" s="118"/>
      <c r="BB278" s="110"/>
      <c r="BC278" s="111"/>
      <c r="BD278" s="111"/>
      <c r="BE278" s="111"/>
      <c r="BF278" s="111"/>
      <c r="BG278" s="111"/>
      <c r="BH278" s="112"/>
      <c r="BI278" s="110"/>
      <c r="BJ278" s="111"/>
      <c r="BK278" s="111"/>
      <c r="BL278" s="111"/>
      <c r="BM278" s="111"/>
      <c r="BN278" s="111"/>
      <c r="BO278" s="112"/>
      <c r="BP278" s="110"/>
      <c r="BQ278" s="111"/>
      <c r="BR278" s="111"/>
      <c r="BS278" s="111"/>
      <c r="BT278" s="111"/>
      <c r="BU278" s="111"/>
      <c r="BV278" s="112"/>
      <c r="BW278" s="110"/>
      <c r="BX278" s="111"/>
      <c r="BY278" s="111"/>
      <c r="BZ278" s="111"/>
      <c r="CA278" s="111"/>
      <c r="CB278" s="111"/>
      <c r="CC278" s="112"/>
      <c r="CD278" s="110"/>
      <c r="CE278" s="111"/>
      <c r="CF278" s="111"/>
      <c r="CG278" s="111"/>
      <c r="CH278" s="111"/>
      <c r="CI278" s="111"/>
      <c r="CJ278" s="112"/>
      <c r="CK278" s="110"/>
      <c r="CL278" s="111"/>
      <c r="CM278" s="111"/>
      <c r="CN278" s="111"/>
      <c r="CO278" s="111"/>
      <c r="CP278" s="111"/>
      <c r="CQ278" s="112"/>
      <c r="CR278" s="110"/>
      <c r="CS278" s="111"/>
      <c r="CT278" s="111"/>
      <c r="CU278" s="111"/>
      <c r="CV278" s="111"/>
      <c r="CW278" s="111"/>
      <c r="CX278" s="112"/>
      <c r="CY278" s="110"/>
      <c r="CZ278" s="111"/>
      <c r="DA278" s="111"/>
      <c r="DB278" s="111"/>
      <c r="DC278" s="111"/>
      <c r="DD278" s="111"/>
      <c r="DE278" s="112"/>
      <c r="DF278" s="110"/>
      <c r="DG278" s="111"/>
      <c r="DH278" s="111"/>
      <c r="DI278" s="111"/>
      <c r="DJ278" s="111"/>
      <c r="DK278" s="111"/>
      <c r="DL278" s="112"/>
      <c r="DM278" s="110"/>
      <c r="DN278" s="111"/>
      <c r="DO278" s="111"/>
      <c r="DP278" s="111"/>
      <c r="DQ278" s="111"/>
      <c r="DR278" s="111"/>
      <c r="DS278" s="112"/>
      <c r="DT278" s="110"/>
      <c r="DU278" s="111"/>
      <c r="DV278" s="111"/>
      <c r="DW278" s="111"/>
      <c r="DX278" s="111"/>
      <c r="DY278" s="111"/>
      <c r="DZ278" s="112"/>
      <c r="EA278" s="110"/>
      <c r="EB278" s="111"/>
      <c r="EC278" s="111"/>
      <c r="ED278" s="111"/>
      <c r="EE278" s="111"/>
      <c r="EF278" s="111"/>
      <c r="EG278" s="112"/>
      <c r="EH278" s="110"/>
      <c r="EI278" s="111"/>
      <c r="EJ278" s="111"/>
      <c r="EK278" s="111"/>
      <c r="EL278" s="111"/>
      <c r="EM278" s="111"/>
      <c r="EN278" s="112"/>
      <c r="EO278" s="110"/>
      <c r="EP278" s="111"/>
      <c r="EQ278" s="111"/>
      <c r="ER278" s="111"/>
      <c r="ES278" s="111"/>
      <c r="ET278" s="111"/>
      <c r="EU278" s="112"/>
      <c r="EV278" s="110"/>
      <c r="EW278" s="111"/>
      <c r="EX278" s="111"/>
      <c r="EY278" s="111"/>
      <c r="EZ278" s="111"/>
      <c r="FA278" s="111"/>
      <c r="FB278" s="112"/>
      <c r="FC278" s="110"/>
      <c r="FD278" s="111"/>
      <c r="FE278" s="111"/>
      <c r="FF278" s="111"/>
      <c r="FG278" s="111"/>
      <c r="FH278" s="111"/>
      <c r="FI278" s="112"/>
      <c r="FJ278" s="110"/>
      <c r="FK278" s="111"/>
      <c r="FL278" s="111"/>
      <c r="FM278" s="111"/>
      <c r="FN278" s="111"/>
      <c r="FO278" s="111"/>
      <c r="FP278" s="112"/>
      <c r="FQ278" s="110"/>
      <c r="FR278" s="111"/>
      <c r="FS278" s="111"/>
      <c r="FT278" s="111"/>
      <c r="FU278" s="111"/>
      <c r="FV278" s="111"/>
      <c r="FW278" s="112"/>
      <c r="FX278" s="110"/>
      <c r="FY278" s="111"/>
      <c r="FZ278" s="111"/>
      <c r="GA278" s="111"/>
      <c r="GB278" s="111"/>
      <c r="GC278" s="111"/>
      <c r="GD278" s="112"/>
      <c r="GE278" s="110"/>
      <c r="GF278" s="111"/>
      <c r="GG278" s="111"/>
      <c r="GH278" s="111"/>
      <c r="GI278" s="111"/>
      <c r="GJ278" s="111"/>
      <c r="GK278" s="112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</row>
    <row r="279" spans="1:235" s="32" customFormat="1" ht="42" customHeight="1" x14ac:dyDescent="0.2">
      <c r="A279" s="107" t="s">
        <v>192</v>
      </c>
      <c r="B279" s="108"/>
      <c r="C279" s="108"/>
      <c r="D279" s="109"/>
      <c r="E279" s="101" t="s">
        <v>136</v>
      </c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3"/>
      <c r="AH279" s="113">
        <v>0</v>
      </c>
      <c r="AI279" s="114"/>
      <c r="AJ279" s="114"/>
      <c r="AK279" s="114"/>
      <c r="AL279" s="114"/>
      <c r="AM279" s="114"/>
      <c r="AN279" s="114"/>
      <c r="AO279" s="114"/>
      <c r="AP279" s="114"/>
      <c r="AQ279" s="115"/>
      <c r="AR279" s="113">
        <v>0</v>
      </c>
      <c r="AS279" s="114"/>
      <c r="AT279" s="114"/>
      <c r="AU279" s="114"/>
      <c r="AV279" s="114"/>
      <c r="AW279" s="114"/>
      <c r="AX279" s="114"/>
      <c r="AY279" s="114"/>
      <c r="AZ279" s="114"/>
      <c r="BA279" s="115"/>
      <c r="BB279" s="110"/>
      <c r="BC279" s="111"/>
      <c r="BD279" s="111"/>
      <c r="BE279" s="111"/>
      <c r="BF279" s="111"/>
      <c r="BG279" s="111"/>
      <c r="BH279" s="112"/>
      <c r="BI279" s="110"/>
      <c r="BJ279" s="111"/>
      <c r="BK279" s="111"/>
      <c r="BL279" s="111"/>
      <c r="BM279" s="111"/>
      <c r="BN279" s="111"/>
      <c r="BO279" s="112"/>
      <c r="BP279" s="110"/>
      <c r="BQ279" s="111"/>
      <c r="BR279" s="111"/>
      <c r="BS279" s="111"/>
      <c r="BT279" s="111"/>
      <c r="BU279" s="111"/>
      <c r="BV279" s="112"/>
      <c r="BW279" s="110"/>
      <c r="BX279" s="111"/>
      <c r="BY279" s="111"/>
      <c r="BZ279" s="111"/>
      <c r="CA279" s="111"/>
      <c r="CB279" s="111"/>
      <c r="CC279" s="112"/>
      <c r="CD279" s="110"/>
      <c r="CE279" s="111"/>
      <c r="CF279" s="111"/>
      <c r="CG279" s="111"/>
      <c r="CH279" s="111"/>
      <c r="CI279" s="111"/>
      <c r="CJ279" s="112"/>
      <c r="CK279" s="110"/>
      <c r="CL279" s="111"/>
      <c r="CM279" s="111"/>
      <c r="CN279" s="111"/>
      <c r="CO279" s="111"/>
      <c r="CP279" s="111"/>
      <c r="CQ279" s="112"/>
      <c r="CR279" s="110"/>
      <c r="CS279" s="111"/>
      <c r="CT279" s="111"/>
      <c r="CU279" s="111"/>
      <c r="CV279" s="111"/>
      <c r="CW279" s="111"/>
      <c r="CX279" s="112"/>
      <c r="CY279" s="110"/>
      <c r="CZ279" s="111"/>
      <c r="DA279" s="111"/>
      <c r="DB279" s="111"/>
      <c r="DC279" s="111"/>
      <c r="DD279" s="111"/>
      <c r="DE279" s="112"/>
      <c r="DF279" s="110"/>
      <c r="DG279" s="111"/>
      <c r="DH279" s="111"/>
      <c r="DI279" s="111"/>
      <c r="DJ279" s="111"/>
      <c r="DK279" s="111"/>
      <c r="DL279" s="112"/>
      <c r="DM279" s="110"/>
      <c r="DN279" s="111"/>
      <c r="DO279" s="111"/>
      <c r="DP279" s="111"/>
      <c r="DQ279" s="111"/>
      <c r="DR279" s="111"/>
      <c r="DS279" s="112"/>
      <c r="DT279" s="110"/>
      <c r="DU279" s="111"/>
      <c r="DV279" s="111"/>
      <c r="DW279" s="111"/>
      <c r="DX279" s="111"/>
      <c r="DY279" s="111"/>
      <c r="DZ279" s="112"/>
      <c r="EA279" s="110"/>
      <c r="EB279" s="111"/>
      <c r="EC279" s="111"/>
      <c r="ED279" s="111"/>
      <c r="EE279" s="111"/>
      <c r="EF279" s="111"/>
      <c r="EG279" s="112"/>
      <c r="EH279" s="110"/>
      <c r="EI279" s="111"/>
      <c r="EJ279" s="111"/>
      <c r="EK279" s="111"/>
      <c r="EL279" s="111"/>
      <c r="EM279" s="111"/>
      <c r="EN279" s="112"/>
      <c r="EO279" s="110"/>
      <c r="EP279" s="111"/>
      <c r="EQ279" s="111"/>
      <c r="ER279" s="111"/>
      <c r="ES279" s="111"/>
      <c r="ET279" s="111"/>
      <c r="EU279" s="112"/>
      <c r="EV279" s="110"/>
      <c r="EW279" s="111"/>
      <c r="EX279" s="111"/>
      <c r="EY279" s="111"/>
      <c r="EZ279" s="111"/>
      <c r="FA279" s="111"/>
      <c r="FB279" s="112"/>
      <c r="FC279" s="110"/>
      <c r="FD279" s="111"/>
      <c r="FE279" s="111"/>
      <c r="FF279" s="111"/>
      <c r="FG279" s="111"/>
      <c r="FH279" s="111"/>
      <c r="FI279" s="112"/>
      <c r="FJ279" s="110"/>
      <c r="FK279" s="111"/>
      <c r="FL279" s="111"/>
      <c r="FM279" s="111"/>
      <c r="FN279" s="111"/>
      <c r="FO279" s="111"/>
      <c r="FP279" s="112"/>
      <c r="FQ279" s="110"/>
      <c r="FR279" s="111"/>
      <c r="FS279" s="111"/>
      <c r="FT279" s="111"/>
      <c r="FU279" s="111"/>
      <c r="FV279" s="111"/>
      <c r="FW279" s="112"/>
      <c r="FX279" s="110"/>
      <c r="FY279" s="111"/>
      <c r="FZ279" s="111"/>
      <c r="GA279" s="111"/>
      <c r="GB279" s="111"/>
      <c r="GC279" s="111"/>
      <c r="GD279" s="112"/>
      <c r="GE279" s="110"/>
      <c r="GF279" s="111"/>
      <c r="GG279" s="111"/>
      <c r="GH279" s="111"/>
      <c r="GI279" s="111"/>
      <c r="GJ279" s="111"/>
      <c r="GK279" s="112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</row>
    <row r="280" spans="1:235" s="32" customFormat="1" ht="21" customHeight="1" x14ac:dyDescent="0.2">
      <c r="A280" s="107" t="s">
        <v>222</v>
      </c>
      <c r="B280" s="108"/>
      <c r="C280" s="108"/>
      <c r="D280" s="109"/>
      <c r="E280" s="101" t="s">
        <v>208</v>
      </c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3"/>
      <c r="AH280" s="113">
        <v>0</v>
      </c>
      <c r="AI280" s="114"/>
      <c r="AJ280" s="114"/>
      <c r="AK280" s="114"/>
      <c r="AL280" s="114"/>
      <c r="AM280" s="114"/>
      <c r="AN280" s="114"/>
      <c r="AO280" s="114"/>
      <c r="AP280" s="114"/>
      <c r="AQ280" s="115"/>
      <c r="AR280" s="113">
        <v>0</v>
      </c>
      <c r="AS280" s="114"/>
      <c r="AT280" s="114"/>
      <c r="AU280" s="114"/>
      <c r="AV280" s="114"/>
      <c r="AW280" s="114"/>
      <c r="AX280" s="114"/>
      <c r="AY280" s="114"/>
      <c r="AZ280" s="114"/>
      <c r="BA280" s="115"/>
      <c r="BB280" s="110"/>
      <c r="BC280" s="111"/>
      <c r="BD280" s="111"/>
      <c r="BE280" s="111"/>
      <c r="BF280" s="111"/>
      <c r="BG280" s="111"/>
      <c r="BH280" s="112"/>
      <c r="BI280" s="110"/>
      <c r="BJ280" s="111"/>
      <c r="BK280" s="111"/>
      <c r="BL280" s="111"/>
      <c r="BM280" s="111"/>
      <c r="BN280" s="111"/>
      <c r="BO280" s="112"/>
      <c r="BP280" s="110"/>
      <c r="BQ280" s="111"/>
      <c r="BR280" s="111"/>
      <c r="BS280" s="111"/>
      <c r="BT280" s="111"/>
      <c r="BU280" s="111"/>
      <c r="BV280" s="112"/>
      <c r="BW280" s="110"/>
      <c r="BX280" s="111"/>
      <c r="BY280" s="111"/>
      <c r="BZ280" s="111"/>
      <c r="CA280" s="111"/>
      <c r="CB280" s="111"/>
      <c r="CC280" s="112"/>
      <c r="CD280" s="110"/>
      <c r="CE280" s="111"/>
      <c r="CF280" s="111"/>
      <c r="CG280" s="111"/>
      <c r="CH280" s="111"/>
      <c r="CI280" s="111"/>
      <c r="CJ280" s="112"/>
      <c r="CK280" s="110"/>
      <c r="CL280" s="111"/>
      <c r="CM280" s="111"/>
      <c r="CN280" s="111"/>
      <c r="CO280" s="111"/>
      <c r="CP280" s="111"/>
      <c r="CQ280" s="112"/>
      <c r="CR280" s="110"/>
      <c r="CS280" s="111"/>
      <c r="CT280" s="111"/>
      <c r="CU280" s="111"/>
      <c r="CV280" s="111"/>
      <c r="CW280" s="111"/>
      <c r="CX280" s="112"/>
      <c r="CY280" s="110"/>
      <c r="CZ280" s="111"/>
      <c r="DA280" s="111"/>
      <c r="DB280" s="111"/>
      <c r="DC280" s="111"/>
      <c r="DD280" s="111"/>
      <c r="DE280" s="112"/>
      <c r="DF280" s="110"/>
      <c r="DG280" s="111"/>
      <c r="DH280" s="111"/>
      <c r="DI280" s="111"/>
      <c r="DJ280" s="111"/>
      <c r="DK280" s="111"/>
      <c r="DL280" s="112"/>
      <c r="DM280" s="110"/>
      <c r="DN280" s="111"/>
      <c r="DO280" s="111"/>
      <c r="DP280" s="111"/>
      <c r="DQ280" s="111"/>
      <c r="DR280" s="111"/>
      <c r="DS280" s="112"/>
      <c r="DT280" s="110"/>
      <c r="DU280" s="111"/>
      <c r="DV280" s="111"/>
      <c r="DW280" s="111"/>
      <c r="DX280" s="111"/>
      <c r="DY280" s="111"/>
      <c r="DZ280" s="112"/>
      <c r="EA280" s="110"/>
      <c r="EB280" s="111"/>
      <c r="EC280" s="111"/>
      <c r="ED280" s="111"/>
      <c r="EE280" s="111"/>
      <c r="EF280" s="111"/>
      <c r="EG280" s="112"/>
      <c r="EH280" s="110"/>
      <c r="EI280" s="111"/>
      <c r="EJ280" s="111"/>
      <c r="EK280" s="111"/>
      <c r="EL280" s="111"/>
      <c r="EM280" s="111"/>
      <c r="EN280" s="112"/>
      <c r="EO280" s="110"/>
      <c r="EP280" s="111"/>
      <c r="EQ280" s="111"/>
      <c r="ER280" s="111"/>
      <c r="ES280" s="111"/>
      <c r="ET280" s="111"/>
      <c r="EU280" s="112"/>
      <c r="EV280" s="110"/>
      <c r="EW280" s="111"/>
      <c r="EX280" s="111"/>
      <c r="EY280" s="111"/>
      <c r="EZ280" s="111"/>
      <c r="FA280" s="111"/>
      <c r="FB280" s="112"/>
      <c r="FC280" s="110"/>
      <c r="FD280" s="111"/>
      <c r="FE280" s="111"/>
      <c r="FF280" s="111"/>
      <c r="FG280" s="111"/>
      <c r="FH280" s="111"/>
      <c r="FI280" s="112"/>
      <c r="FJ280" s="110"/>
      <c r="FK280" s="111"/>
      <c r="FL280" s="111"/>
      <c r="FM280" s="111"/>
      <c r="FN280" s="111"/>
      <c r="FO280" s="111"/>
      <c r="FP280" s="112"/>
      <c r="FQ280" s="110"/>
      <c r="FR280" s="111"/>
      <c r="FS280" s="111"/>
      <c r="FT280" s="111"/>
      <c r="FU280" s="111"/>
      <c r="FV280" s="111"/>
      <c r="FW280" s="112"/>
      <c r="FX280" s="110"/>
      <c r="FY280" s="111"/>
      <c r="FZ280" s="111"/>
      <c r="GA280" s="111"/>
      <c r="GB280" s="111"/>
      <c r="GC280" s="111"/>
      <c r="GD280" s="112"/>
      <c r="GE280" s="110"/>
      <c r="GF280" s="111"/>
      <c r="GG280" s="111"/>
      <c r="GH280" s="111"/>
      <c r="GI280" s="111"/>
      <c r="GJ280" s="111"/>
      <c r="GK280" s="112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</row>
    <row r="281" spans="1:235" s="32" customFormat="1" ht="21" customHeight="1" x14ac:dyDescent="0.2">
      <c r="A281" s="107">
        <v>16</v>
      </c>
      <c r="B281" s="108"/>
      <c r="C281" s="108"/>
      <c r="D281" s="109"/>
      <c r="E281" s="104" t="s">
        <v>137</v>
      </c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6"/>
      <c r="AH281" s="116">
        <f>AH282+AH283+AH284+AH285</f>
        <v>388</v>
      </c>
      <c r="AI281" s="117"/>
      <c r="AJ281" s="117"/>
      <c r="AK281" s="117"/>
      <c r="AL281" s="117"/>
      <c r="AM281" s="117"/>
      <c r="AN281" s="117"/>
      <c r="AO281" s="117"/>
      <c r="AP281" s="117"/>
      <c r="AQ281" s="118"/>
      <c r="AR281" s="116">
        <f>AR282+AR283+AR284+AR285</f>
        <v>0</v>
      </c>
      <c r="AS281" s="117"/>
      <c r="AT281" s="117"/>
      <c r="AU281" s="117"/>
      <c r="AV281" s="117"/>
      <c r="AW281" s="117"/>
      <c r="AX281" s="117"/>
      <c r="AY281" s="117"/>
      <c r="AZ281" s="117"/>
      <c r="BA281" s="118"/>
      <c r="BB281" s="110"/>
      <c r="BC281" s="111"/>
      <c r="BD281" s="111"/>
      <c r="BE281" s="111"/>
      <c r="BF281" s="111"/>
      <c r="BG281" s="111"/>
      <c r="BH281" s="112"/>
      <c r="BI281" s="110"/>
      <c r="BJ281" s="111"/>
      <c r="BK281" s="111"/>
      <c r="BL281" s="111"/>
      <c r="BM281" s="111"/>
      <c r="BN281" s="111"/>
      <c r="BO281" s="112"/>
      <c r="BP281" s="110"/>
      <c r="BQ281" s="111"/>
      <c r="BR281" s="111"/>
      <c r="BS281" s="111"/>
      <c r="BT281" s="111"/>
      <c r="BU281" s="111"/>
      <c r="BV281" s="112"/>
      <c r="BW281" s="110"/>
      <c r="BX281" s="111"/>
      <c r="BY281" s="111"/>
      <c r="BZ281" s="111"/>
      <c r="CA281" s="111"/>
      <c r="CB281" s="111"/>
      <c r="CC281" s="112"/>
      <c r="CD281" s="110"/>
      <c r="CE281" s="111"/>
      <c r="CF281" s="111"/>
      <c r="CG281" s="111"/>
      <c r="CH281" s="111"/>
      <c r="CI281" s="111"/>
      <c r="CJ281" s="112"/>
      <c r="CK281" s="110"/>
      <c r="CL281" s="111"/>
      <c r="CM281" s="111"/>
      <c r="CN281" s="111"/>
      <c r="CO281" s="111"/>
      <c r="CP281" s="111"/>
      <c r="CQ281" s="112"/>
      <c r="CR281" s="110"/>
      <c r="CS281" s="111"/>
      <c r="CT281" s="111"/>
      <c r="CU281" s="111"/>
      <c r="CV281" s="111"/>
      <c r="CW281" s="111"/>
      <c r="CX281" s="112"/>
      <c r="CY281" s="110"/>
      <c r="CZ281" s="111"/>
      <c r="DA281" s="111"/>
      <c r="DB281" s="111"/>
      <c r="DC281" s="111"/>
      <c r="DD281" s="111"/>
      <c r="DE281" s="112"/>
      <c r="DF281" s="110"/>
      <c r="DG281" s="111"/>
      <c r="DH281" s="111"/>
      <c r="DI281" s="111"/>
      <c r="DJ281" s="111"/>
      <c r="DK281" s="111"/>
      <c r="DL281" s="112"/>
      <c r="DM281" s="110"/>
      <c r="DN281" s="111"/>
      <c r="DO281" s="111"/>
      <c r="DP281" s="111"/>
      <c r="DQ281" s="111"/>
      <c r="DR281" s="111"/>
      <c r="DS281" s="112"/>
      <c r="DT281" s="110"/>
      <c r="DU281" s="111"/>
      <c r="DV281" s="111"/>
      <c r="DW281" s="111"/>
      <c r="DX281" s="111"/>
      <c r="DY281" s="111"/>
      <c r="DZ281" s="112"/>
      <c r="EA281" s="110"/>
      <c r="EB281" s="111"/>
      <c r="EC281" s="111"/>
      <c r="ED281" s="111"/>
      <c r="EE281" s="111"/>
      <c r="EF281" s="111"/>
      <c r="EG281" s="112"/>
      <c r="EH281" s="110"/>
      <c r="EI281" s="111"/>
      <c r="EJ281" s="111"/>
      <c r="EK281" s="111"/>
      <c r="EL281" s="111"/>
      <c r="EM281" s="111"/>
      <c r="EN281" s="112"/>
      <c r="EO281" s="110"/>
      <c r="EP281" s="111"/>
      <c r="EQ281" s="111"/>
      <c r="ER281" s="111"/>
      <c r="ES281" s="111"/>
      <c r="ET281" s="111"/>
      <c r="EU281" s="112"/>
      <c r="EV281" s="110"/>
      <c r="EW281" s="111"/>
      <c r="EX281" s="111"/>
      <c r="EY281" s="111"/>
      <c r="EZ281" s="111"/>
      <c r="FA281" s="111"/>
      <c r="FB281" s="112"/>
      <c r="FC281" s="110"/>
      <c r="FD281" s="111"/>
      <c r="FE281" s="111"/>
      <c r="FF281" s="111"/>
      <c r="FG281" s="111"/>
      <c r="FH281" s="111"/>
      <c r="FI281" s="112"/>
      <c r="FJ281" s="110"/>
      <c r="FK281" s="111"/>
      <c r="FL281" s="111"/>
      <c r="FM281" s="111"/>
      <c r="FN281" s="111"/>
      <c r="FO281" s="111"/>
      <c r="FP281" s="112"/>
      <c r="FQ281" s="110"/>
      <c r="FR281" s="111"/>
      <c r="FS281" s="111"/>
      <c r="FT281" s="111"/>
      <c r="FU281" s="111"/>
      <c r="FV281" s="111"/>
      <c r="FW281" s="112"/>
      <c r="FX281" s="110"/>
      <c r="FY281" s="111"/>
      <c r="FZ281" s="111"/>
      <c r="GA281" s="111"/>
      <c r="GB281" s="111"/>
      <c r="GC281" s="111"/>
      <c r="GD281" s="112"/>
      <c r="GE281" s="110"/>
      <c r="GF281" s="111"/>
      <c r="GG281" s="111"/>
      <c r="GH281" s="111"/>
      <c r="GI281" s="111"/>
      <c r="GJ281" s="111"/>
      <c r="GK281" s="112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</row>
    <row r="282" spans="1:235" s="32" customFormat="1" ht="45" customHeight="1" x14ac:dyDescent="0.2">
      <c r="A282" s="107" t="s">
        <v>193</v>
      </c>
      <c r="B282" s="108"/>
      <c r="C282" s="108"/>
      <c r="D282" s="109"/>
      <c r="E282" s="101" t="s">
        <v>138</v>
      </c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3"/>
      <c r="AH282" s="113">
        <v>0</v>
      </c>
      <c r="AI282" s="114"/>
      <c r="AJ282" s="114"/>
      <c r="AK282" s="114"/>
      <c r="AL282" s="114"/>
      <c r="AM282" s="114"/>
      <c r="AN282" s="114"/>
      <c r="AO282" s="114"/>
      <c r="AP282" s="114"/>
      <c r="AQ282" s="115"/>
      <c r="AR282" s="113">
        <v>0</v>
      </c>
      <c r="AS282" s="114"/>
      <c r="AT282" s="114"/>
      <c r="AU282" s="114"/>
      <c r="AV282" s="114"/>
      <c r="AW282" s="114"/>
      <c r="AX282" s="114"/>
      <c r="AY282" s="114"/>
      <c r="AZ282" s="114"/>
      <c r="BA282" s="115"/>
      <c r="BB282" s="110"/>
      <c r="BC282" s="111"/>
      <c r="BD282" s="111"/>
      <c r="BE282" s="111"/>
      <c r="BF282" s="111"/>
      <c r="BG282" s="111"/>
      <c r="BH282" s="112"/>
      <c r="BI282" s="110"/>
      <c r="BJ282" s="111"/>
      <c r="BK282" s="111"/>
      <c r="BL282" s="111"/>
      <c r="BM282" s="111"/>
      <c r="BN282" s="111"/>
      <c r="BO282" s="112"/>
      <c r="BP282" s="110"/>
      <c r="BQ282" s="111"/>
      <c r="BR282" s="111"/>
      <c r="BS282" s="111"/>
      <c r="BT282" s="111"/>
      <c r="BU282" s="111"/>
      <c r="BV282" s="112"/>
      <c r="BW282" s="110"/>
      <c r="BX282" s="111"/>
      <c r="BY282" s="111"/>
      <c r="BZ282" s="111"/>
      <c r="CA282" s="111"/>
      <c r="CB282" s="111"/>
      <c r="CC282" s="112"/>
      <c r="CD282" s="110"/>
      <c r="CE282" s="111"/>
      <c r="CF282" s="111"/>
      <c r="CG282" s="111"/>
      <c r="CH282" s="111"/>
      <c r="CI282" s="111"/>
      <c r="CJ282" s="112"/>
      <c r="CK282" s="110"/>
      <c r="CL282" s="111"/>
      <c r="CM282" s="111"/>
      <c r="CN282" s="111"/>
      <c r="CO282" s="111"/>
      <c r="CP282" s="111"/>
      <c r="CQ282" s="112"/>
      <c r="CR282" s="110"/>
      <c r="CS282" s="111"/>
      <c r="CT282" s="111"/>
      <c r="CU282" s="111"/>
      <c r="CV282" s="111"/>
      <c r="CW282" s="111"/>
      <c r="CX282" s="112"/>
      <c r="CY282" s="110"/>
      <c r="CZ282" s="111"/>
      <c r="DA282" s="111"/>
      <c r="DB282" s="111"/>
      <c r="DC282" s="111"/>
      <c r="DD282" s="111"/>
      <c r="DE282" s="112"/>
      <c r="DF282" s="110"/>
      <c r="DG282" s="111"/>
      <c r="DH282" s="111"/>
      <c r="DI282" s="111"/>
      <c r="DJ282" s="111"/>
      <c r="DK282" s="111"/>
      <c r="DL282" s="112"/>
      <c r="DM282" s="110"/>
      <c r="DN282" s="111"/>
      <c r="DO282" s="111"/>
      <c r="DP282" s="111"/>
      <c r="DQ282" s="111"/>
      <c r="DR282" s="111"/>
      <c r="DS282" s="112"/>
      <c r="DT282" s="110"/>
      <c r="DU282" s="111"/>
      <c r="DV282" s="111"/>
      <c r="DW282" s="111"/>
      <c r="DX282" s="111"/>
      <c r="DY282" s="111"/>
      <c r="DZ282" s="112"/>
      <c r="EA282" s="110"/>
      <c r="EB282" s="111"/>
      <c r="EC282" s="111"/>
      <c r="ED282" s="111"/>
      <c r="EE282" s="111"/>
      <c r="EF282" s="111"/>
      <c r="EG282" s="112"/>
      <c r="EH282" s="110"/>
      <c r="EI282" s="111"/>
      <c r="EJ282" s="111"/>
      <c r="EK282" s="111"/>
      <c r="EL282" s="111"/>
      <c r="EM282" s="111"/>
      <c r="EN282" s="112"/>
      <c r="EO282" s="110"/>
      <c r="EP282" s="111"/>
      <c r="EQ282" s="111"/>
      <c r="ER282" s="111"/>
      <c r="ES282" s="111"/>
      <c r="ET282" s="111"/>
      <c r="EU282" s="112"/>
      <c r="EV282" s="110"/>
      <c r="EW282" s="111"/>
      <c r="EX282" s="111"/>
      <c r="EY282" s="111"/>
      <c r="EZ282" s="111"/>
      <c r="FA282" s="111"/>
      <c r="FB282" s="112"/>
      <c r="FC282" s="110"/>
      <c r="FD282" s="111"/>
      <c r="FE282" s="111"/>
      <c r="FF282" s="111"/>
      <c r="FG282" s="111"/>
      <c r="FH282" s="111"/>
      <c r="FI282" s="112"/>
      <c r="FJ282" s="110"/>
      <c r="FK282" s="111"/>
      <c r="FL282" s="111"/>
      <c r="FM282" s="111"/>
      <c r="FN282" s="111"/>
      <c r="FO282" s="111"/>
      <c r="FP282" s="112"/>
      <c r="FQ282" s="110"/>
      <c r="FR282" s="111"/>
      <c r="FS282" s="111"/>
      <c r="FT282" s="111"/>
      <c r="FU282" s="111"/>
      <c r="FV282" s="111"/>
      <c r="FW282" s="112"/>
      <c r="FX282" s="110"/>
      <c r="FY282" s="111"/>
      <c r="FZ282" s="111"/>
      <c r="GA282" s="111"/>
      <c r="GB282" s="111"/>
      <c r="GC282" s="111"/>
      <c r="GD282" s="112"/>
      <c r="GE282" s="110"/>
      <c r="GF282" s="111"/>
      <c r="GG282" s="111"/>
      <c r="GH282" s="111"/>
      <c r="GI282" s="111"/>
      <c r="GJ282" s="111"/>
      <c r="GK282" s="112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</row>
    <row r="283" spans="1:235" s="32" customFormat="1" ht="21" customHeight="1" x14ac:dyDescent="0.2">
      <c r="A283" s="107" t="s">
        <v>194</v>
      </c>
      <c r="B283" s="108"/>
      <c r="C283" s="108"/>
      <c r="D283" s="109"/>
      <c r="E283" s="101" t="s">
        <v>139</v>
      </c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3"/>
      <c r="AH283" s="113">
        <v>388</v>
      </c>
      <c r="AI283" s="114"/>
      <c r="AJ283" s="114"/>
      <c r="AK283" s="114"/>
      <c r="AL283" s="114"/>
      <c r="AM283" s="114"/>
      <c r="AN283" s="114"/>
      <c r="AO283" s="114"/>
      <c r="AP283" s="114"/>
      <c r="AQ283" s="115"/>
      <c r="AR283" s="113">
        <v>0</v>
      </c>
      <c r="AS283" s="114"/>
      <c r="AT283" s="114"/>
      <c r="AU283" s="114"/>
      <c r="AV283" s="114"/>
      <c r="AW283" s="114"/>
      <c r="AX283" s="114"/>
      <c r="AY283" s="114"/>
      <c r="AZ283" s="114"/>
      <c r="BA283" s="115"/>
      <c r="BB283" s="110"/>
      <c r="BC283" s="111"/>
      <c r="BD283" s="111"/>
      <c r="BE283" s="111"/>
      <c r="BF283" s="111"/>
      <c r="BG283" s="111"/>
      <c r="BH283" s="112"/>
      <c r="BI283" s="110"/>
      <c r="BJ283" s="111"/>
      <c r="BK283" s="111"/>
      <c r="BL283" s="111"/>
      <c r="BM283" s="111"/>
      <c r="BN283" s="111"/>
      <c r="BO283" s="112"/>
      <c r="BP283" s="110"/>
      <c r="BQ283" s="111"/>
      <c r="BR283" s="111"/>
      <c r="BS283" s="111"/>
      <c r="BT283" s="111"/>
      <c r="BU283" s="111"/>
      <c r="BV283" s="112"/>
      <c r="BW283" s="110"/>
      <c r="BX283" s="111"/>
      <c r="BY283" s="111"/>
      <c r="BZ283" s="111"/>
      <c r="CA283" s="111"/>
      <c r="CB283" s="111"/>
      <c r="CC283" s="112"/>
      <c r="CD283" s="110"/>
      <c r="CE283" s="111"/>
      <c r="CF283" s="111"/>
      <c r="CG283" s="111"/>
      <c r="CH283" s="111"/>
      <c r="CI283" s="111"/>
      <c r="CJ283" s="112"/>
      <c r="CK283" s="110"/>
      <c r="CL283" s="111"/>
      <c r="CM283" s="111"/>
      <c r="CN283" s="111"/>
      <c r="CO283" s="111"/>
      <c r="CP283" s="111"/>
      <c r="CQ283" s="112"/>
      <c r="CR283" s="110"/>
      <c r="CS283" s="111"/>
      <c r="CT283" s="111"/>
      <c r="CU283" s="111"/>
      <c r="CV283" s="111"/>
      <c r="CW283" s="111"/>
      <c r="CX283" s="112"/>
      <c r="CY283" s="110"/>
      <c r="CZ283" s="111"/>
      <c r="DA283" s="111"/>
      <c r="DB283" s="111"/>
      <c r="DC283" s="111"/>
      <c r="DD283" s="111"/>
      <c r="DE283" s="112"/>
      <c r="DF283" s="110"/>
      <c r="DG283" s="111"/>
      <c r="DH283" s="111"/>
      <c r="DI283" s="111"/>
      <c r="DJ283" s="111"/>
      <c r="DK283" s="111"/>
      <c r="DL283" s="112"/>
      <c r="DM283" s="110"/>
      <c r="DN283" s="111"/>
      <c r="DO283" s="111"/>
      <c r="DP283" s="111"/>
      <c r="DQ283" s="111"/>
      <c r="DR283" s="111"/>
      <c r="DS283" s="112"/>
      <c r="DT283" s="110"/>
      <c r="DU283" s="111"/>
      <c r="DV283" s="111"/>
      <c r="DW283" s="111"/>
      <c r="DX283" s="111"/>
      <c r="DY283" s="111"/>
      <c r="DZ283" s="112"/>
      <c r="EA283" s="110"/>
      <c r="EB283" s="111"/>
      <c r="EC283" s="111"/>
      <c r="ED283" s="111"/>
      <c r="EE283" s="111"/>
      <c r="EF283" s="111"/>
      <c r="EG283" s="112"/>
      <c r="EH283" s="110"/>
      <c r="EI283" s="111"/>
      <c r="EJ283" s="111"/>
      <c r="EK283" s="111"/>
      <c r="EL283" s="111"/>
      <c r="EM283" s="111"/>
      <c r="EN283" s="112"/>
      <c r="EO283" s="110"/>
      <c r="EP283" s="111"/>
      <c r="EQ283" s="111"/>
      <c r="ER283" s="111"/>
      <c r="ES283" s="111"/>
      <c r="ET283" s="111"/>
      <c r="EU283" s="112"/>
      <c r="EV283" s="110"/>
      <c r="EW283" s="111"/>
      <c r="EX283" s="111"/>
      <c r="EY283" s="111"/>
      <c r="EZ283" s="111"/>
      <c r="FA283" s="111"/>
      <c r="FB283" s="112"/>
      <c r="FC283" s="110"/>
      <c r="FD283" s="111"/>
      <c r="FE283" s="111"/>
      <c r="FF283" s="111"/>
      <c r="FG283" s="111"/>
      <c r="FH283" s="111"/>
      <c r="FI283" s="112"/>
      <c r="FJ283" s="110"/>
      <c r="FK283" s="111"/>
      <c r="FL283" s="111"/>
      <c r="FM283" s="111"/>
      <c r="FN283" s="111"/>
      <c r="FO283" s="111"/>
      <c r="FP283" s="112"/>
      <c r="FQ283" s="110"/>
      <c r="FR283" s="111"/>
      <c r="FS283" s="111"/>
      <c r="FT283" s="111"/>
      <c r="FU283" s="111"/>
      <c r="FV283" s="111"/>
      <c r="FW283" s="112"/>
      <c r="FX283" s="110"/>
      <c r="FY283" s="111"/>
      <c r="FZ283" s="111"/>
      <c r="GA283" s="111"/>
      <c r="GB283" s="111"/>
      <c r="GC283" s="111"/>
      <c r="GD283" s="112"/>
      <c r="GE283" s="110"/>
      <c r="GF283" s="111"/>
      <c r="GG283" s="111"/>
      <c r="GH283" s="111"/>
      <c r="GI283" s="111"/>
      <c r="GJ283" s="111"/>
      <c r="GK283" s="112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</row>
    <row r="284" spans="1:235" s="32" customFormat="1" ht="42.75" customHeight="1" x14ac:dyDescent="0.2">
      <c r="A284" s="107" t="s">
        <v>195</v>
      </c>
      <c r="B284" s="108"/>
      <c r="C284" s="108"/>
      <c r="D284" s="109"/>
      <c r="E284" s="101" t="s">
        <v>244</v>
      </c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3"/>
      <c r="AH284" s="113">
        <v>0</v>
      </c>
      <c r="AI284" s="114"/>
      <c r="AJ284" s="114"/>
      <c r="AK284" s="114"/>
      <c r="AL284" s="114"/>
      <c r="AM284" s="114"/>
      <c r="AN284" s="114"/>
      <c r="AO284" s="114"/>
      <c r="AP284" s="114"/>
      <c r="AQ284" s="115"/>
      <c r="AR284" s="113">
        <v>0</v>
      </c>
      <c r="AS284" s="114"/>
      <c r="AT284" s="114"/>
      <c r="AU284" s="114"/>
      <c r="AV284" s="114"/>
      <c r="AW284" s="114"/>
      <c r="AX284" s="114"/>
      <c r="AY284" s="114"/>
      <c r="AZ284" s="114"/>
      <c r="BA284" s="115"/>
      <c r="BB284" s="110"/>
      <c r="BC284" s="111"/>
      <c r="BD284" s="111"/>
      <c r="BE284" s="111"/>
      <c r="BF284" s="111"/>
      <c r="BG284" s="111"/>
      <c r="BH284" s="112"/>
      <c r="BI284" s="110"/>
      <c r="BJ284" s="111"/>
      <c r="BK284" s="111"/>
      <c r="BL284" s="111"/>
      <c r="BM284" s="111"/>
      <c r="BN284" s="111"/>
      <c r="BO284" s="112"/>
      <c r="BP284" s="110"/>
      <c r="BQ284" s="111"/>
      <c r="BR284" s="111"/>
      <c r="BS284" s="111"/>
      <c r="BT284" s="111"/>
      <c r="BU284" s="111"/>
      <c r="BV284" s="112"/>
      <c r="BW284" s="110"/>
      <c r="BX284" s="111"/>
      <c r="BY284" s="111"/>
      <c r="BZ284" s="111"/>
      <c r="CA284" s="111"/>
      <c r="CB284" s="111"/>
      <c r="CC284" s="112"/>
      <c r="CD284" s="110"/>
      <c r="CE284" s="111"/>
      <c r="CF284" s="111"/>
      <c r="CG284" s="111"/>
      <c r="CH284" s="111"/>
      <c r="CI284" s="111"/>
      <c r="CJ284" s="112"/>
      <c r="CK284" s="110"/>
      <c r="CL284" s="111"/>
      <c r="CM284" s="111"/>
      <c r="CN284" s="111"/>
      <c r="CO284" s="111"/>
      <c r="CP284" s="111"/>
      <c r="CQ284" s="112"/>
      <c r="CR284" s="110"/>
      <c r="CS284" s="111"/>
      <c r="CT284" s="111"/>
      <c r="CU284" s="111"/>
      <c r="CV284" s="111"/>
      <c r="CW284" s="111"/>
      <c r="CX284" s="112"/>
      <c r="CY284" s="110"/>
      <c r="CZ284" s="111"/>
      <c r="DA284" s="111"/>
      <c r="DB284" s="111"/>
      <c r="DC284" s="111"/>
      <c r="DD284" s="111"/>
      <c r="DE284" s="112"/>
      <c r="DF284" s="110"/>
      <c r="DG284" s="111"/>
      <c r="DH284" s="111"/>
      <c r="DI284" s="111"/>
      <c r="DJ284" s="111"/>
      <c r="DK284" s="111"/>
      <c r="DL284" s="112"/>
      <c r="DM284" s="110"/>
      <c r="DN284" s="111"/>
      <c r="DO284" s="111"/>
      <c r="DP284" s="111"/>
      <c r="DQ284" s="111"/>
      <c r="DR284" s="111"/>
      <c r="DS284" s="112"/>
      <c r="DT284" s="110"/>
      <c r="DU284" s="111"/>
      <c r="DV284" s="111"/>
      <c r="DW284" s="111"/>
      <c r="DX284" s="111"/>
      <c r="DY284" s="111"/>
      <c r="DZ284" s="112"/>
      <c r="EA284" s="110"/>
      <c r="EB284" s="111"/>
      <c r="EC284" s="111"/>
      <c r="ED284" s="111"/>
      <c r="EE284" s="111"/>
      <c r="EF284" s="111"/>
      <c r="EG284" s="112"/>
      <c r="EH284" s="110"/>
      <c r="EI284" s="111"/>
      <c r="EJ284" s="111"/>
      <c r="EK284" s="111"/>
      <c r="EL284" s="111"/>
      <c r="EM284" s="111"/>
      <c r="EN284" s="112"/>
      <c r="EO284" s="110"/>
      <c r="EP284" s="111"/>
      <c r="EQ284" s="111"/>
      <c r="ER284" s="111"/>
      <c r="ES284" s="111"/>
      <c r="ET284" s="111"/>
      <c r="EU284" s="112"/>
      <c r="EV284" s="110"/>
      <c r="EW284" s="111"/>
      <c r="EX284" s="111"/>
      <c r="EY284" s="111"/>
      <c r="EZ284" s="111"/>
      <c r="FA284" s="111"/>
      <c r="FB284" s="112"/>
      <c r="FC284" s="110"/>
      <c r="FD284" s="111"/>
      <c r="FE284" s="111"/>
      <c r="FF284" s="111"/>
      <c r="FG284" s="111"/>
      <c r="FH284" s="111"/>
      <c r="FI284" s="112"/>
      <c r="FJ284" s="110"/>
      <c r="FK284" s="111"/>
      <c r="FL284" s="111"/>
      <c r="FM284" s="111"/>
      <c r="FN284" s="111"/>
      <c r="FO284" s="111"/>
      <c r="FP284" s="112"/>
      <c r="FQ284" s="110"/>
      <c r="FR284" s="111"/>
      <c r="FS284" s="111"/>
      <c r="FT284" s="111"/>
      <c r="FU284" s="111"/>
      <c r="FV284" s="111"/>
      <c r="FW284" s="112"/>
      <c r="FX284" s="110"/>
      <c r="FY284" s="111"/>
      <c r="FZ284" s="111"/>
      <c r="GA284" s="111"/>
      <c r="GB284" s="111"/>
      <c r="GC284" s="111"/>
      <c r="GD284" s="112"/>
      <c r="GE284" s="110"/>
      <c r="GF284" s="111"/>
      <c r="GG284" s="111"/>
      <c r="GH284" s="111"/>
      <c r="GI284" s="111"/>
      <c r="GJ284" s="111"/>
      <c r="GK284" s="112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</row>
    <row r="285" spans="1:235" s="32" customFormat="1" ht="21" customHeight="1" x14ac:dyDescent="0.2">
      <c r="A285" s="107" t="s">
        <v>223</v>
      </c>
      <c r="B285" s="108"/>
      <c r="C285" s="108"/>
      <c r="D285" s="109"/>
      <c r="E285" s="101" t="s">
        <v>208</v>
      </c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3"/>
      <c r="AH285" s="113">
        <v>0</v>
      </c>
      <c r="AI285" s="114"/>
      <c r="AJ285" s="114"/>
      <c r="AK285" s="114"/>
      <c r="AL285" s="114"/>
      <c r="AM285" s="114"/>
      <c r="AN285" s="114"/>
      <c r="AO285" s="114"/>
      <c r="AP285" s="114"/>
      <c r="AQ285" s="115"/>
      <c r="AR285" s="113">
        <v>0</v>
      </c>
      <c r="AS285" s="114"/>
      <c r="AT285" s="114"/>
      <c r="AU285" s="114"/>
      <c r="AV285" s="114"/>
      <c r="AW285" s="114"/>
      <c r="AX285" s="114"/>
      <c r="AY285" s="114"/>
      <c r="AZ285" s="114"/>
      <c r="BA285" s="115"/>
      <c r="BB285" s="110"/>
      <c r="BC285" s="111"/>
      <c r="BD285" s="111"/>
      <c r="BE285" s="111"/>
      <c r="BF285" s="111"/>
      <c r="BG285" s="111"/>
      <c r="BH285" s="112"/>
      <c r="BI285" s="110"/>
      <c r="BJ285" s="111"/>
      <c r="BK285" s="111"/>
      <c r="BL285" s="111"/>
      <c r="BM285" s="111"/>
      <c r="BN285" s="111"/>
      <c r="BO285" s="112"/>
      <c r="BP285" s="110"/>
      <c r="BQ285" s="111"/>
      <c r="BR285" s="111"/>
      <c r="BS285" s="111"/>
      <c r="BT285" s="111"/>
      <c r="BU285" s="111"/>
      <c r="BV285" s="112"/>
      <c r="BW285" s="110"/>
      <c r="BX285" s="111"/>
      <c r="BY285" s="111"/>
      <c r="BZ285" s="111"/>
      <c r="CA285" s="111"/>
      <c r="CB285" s="111"/>
      <c r="CC285" s="112"/>
      <c r="CD285" s="110"/>
      <c r="CE285" s="111"/>
      <c r="CF285" s="111"/>
      <c r="CG285" s="111"/>
      <c r="CH285" s="111"/>
      <c r="CI285" s="111"/>
      <c r="CJ285" s="112"/>
      <c r="CK285" s="110"/>
      <c r="CL285" s="111"/>
      <c r="CM285" s="111"/>
      <c r="CN285" s="111"/>
      <c r="CO285" s="111"/>
      <c r="CP285" s="111"/>
      <c r="CQ285" s="112"/>
      <c r="CR285" s="110"/>
      <c r="CS285" s="111"/>
      <c r="CT285" s="111"/>
      <c r="CU285" s="111"/>
      <c r="CV285" s="111"/>
      <c r="CW285" s="111"/>
      <c r="CX285" s="112"/>
      <c r="CY285" s="110"/>
      <c r="CZ285" s="111"/>
      <c r="DA285" s="111"/>
      <c r="DB285" s="111"/>
      <c r="DC285" s="111"/>
      <c r="DD285" s="111"/>
      <c r="DE285" s="112"/>
      <c r="DF285" s="110"/>
      <c r="DG285" s="111"/>
      <c r="DH285" s="111"/>
      <c r="DI285" s="111"/>
      <c r="DJ285" s="111"/>
      <c r="DK285" s="111"/>
      <c r="DL285" s="112"/>
      <c r="DM285" s="110"/>
      <c r="DN285" s="111"/>
      <c r="DO285" s="111"/>
      <c r="DP285" s="111"/>
      <c r="DQ285" s="111"/>
      <c r="DR285" s="111"/>
      <c r="DS285" s="112"/>
      <c r="DT285" s="110"/>
      <c r="DU285" s="111"/>
      <c r="DV285" s="111"/>
      <c r="DW285" s="111"/>
      <c r="DX285" s="111"/>
      <c r="DY285" s="111"/>
      <c r="DZ285" s="112"/>
      <c r="EA285" s="110"/>
      <c r="EB285" s="111"/>
      <c r="EC285" s="111"/>
      <c r="ED285" s="111"/>
      <c r="EE285" s="111"/>
      <c r="EF285" s="111"/>
      <c r="EG285" s="112"/>
      <c r="EH285" s="110"/>
      <c r="EI285" s="111"/>
      <c r="EJ285" s="111"/>
      <c r="EK285" s="111"/>
      <c r="EL285" s="111"/>
      <c r="EM285" s="111"/>
      <c r="EN285" s="112"/>
      <c r="EO285" s="110"/>
      <c r="EP285" s="111"/>
      <c r="EQ285" s="111"/>
      <c r="ER285" s="111"/>
      <c r="ES285" s="111"/>
      <c r="ET285" s="111"/>
      <c r="EU285" s="112"/>
      <c r="EV285" s="110"/>
      <c r="EW285" s="111"/>
      <c r="EX285" s="111"/>
      <c r="EY285" s="111"/>
      <c r="EZ285" s="111"/>
      <c r="FA285" s="111"/>
      <c r="FB285" s="112"/>
      <c r="FC285" s="110"/>
      <c r="FD285" s="111"/>
      <c r="FE285" s="111"/>
      <c r="FF285" s="111"/>
      <c r="FG285" s="111"/>
      <c r="FH285" s="111"/>
      <c r="FI285" s="112"/>
      <c r="FJ285" s="110"/>
      <c r="FK285" s="111"/>
      <c r="FL285" s="111"/>
      <c r="FM285" s="111"/>
      <c r="FN285" s="111"/>
      <c r="FO285" s="111"/>
      <c r="FP285" s="112"/>
      <c r="FQ285" s="110"/>
      <c r="FR285" s="111"/>
      <c r="FS285" s="111"/>
      <c r="FT285" s="111"/>
      <c r="FU285" s="111"/>
      <c r="FV285" s="111"/>
      <c r="FW285" s="112"/>
      <c r="FX285" s="110"/>
      <c r="FY285" s="111"/>
      <c r="FZ285" s="111"/>
      <c r="GA285" s="111"/>
      <c r="GB285" s="111"/>
      <c r="GC285" s="111"/>
      <c r="GD285" s="112"/>
      <c r="GE285" s="110"/>
      <c r="GF285" s="111"/>
      <c r="GG285" s="111"/>
      <c r="GH285" s="111"/>
      <c r="GI285" s="111"/>
      <c r="GJ285" s="111"/>
      <c r="GK285" s="112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</row>
    <row r="286" spans="1:235" s="32" customFormat="1" ht="21" customHeight="1" x14ac:dyDescent="0.2">
      <c r="A286" s="107">
        <v>17</v>
      </c>
      <c r="B286" s="108"/>
      <c r="C286" s="108"/>
      <c r="D286" s="109"/>
      <c r="E286" s="104" t="s">
        <v>140</v>
      </c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6"/>
      <c r="AH286" s="116">
        <f>AH287+AH288+AH289</f>
        <v>40</v>
      </c>
      <c r="AI286" s="117"/>
      <c r="AJ286" s="117"/>
      <c r="AK286" s="117"/>
      <c r="AL286" s="117"/>
      <c r="AM286" s="117"/>
      <c r="AN286" s="117"/>
      <c r="AO286" s="117"/>
      <c r="AP286" s="117"/>
      <c r="AQ286" s="118"/>
      <c r="AR286" s="116">
        <f>AR287+AR288+AR289</f>
        <v>0</v>
      </c>
      <c r="AS286" s="117"/>
      <c r="AT286" s="117"/>
      <c r="AU286" s="117"/>
      <c r="AV286" s="117"/>
      <c r="AW286" s="117"/>
      <c r="AX286" s="117"/>
      <c r="AY286" s="117"/>
      <c r="AZ286" s="117"/>
      <c r="BA286" s="118"/>
      <c r="BB286" s="110"/>
      <c r="BC286" s="111"/>
      <c r="BD286" s="111"/>
      <c r="BE286" s="111"/>
      <c r="BF286" s="111"/>
      <c r="BG286" s="111"/>
      <c r="BH286" s="112"/>
      <c r="BI286" s="110"/>
      <c r="BJ286" s="111"/>
      <c r="BK286" s="111"/>
      <c r="BL286" s="111"/>
      <c r="BM286" s="111"/>
      <c r="BN286" s="111"/>
      <c r="BO286" s="112"/>
      <c r="BP286" s="110"/>
      <c r="BQ286" s="111"/>
      <c r="BR286" s="111"/>
      <c r="BS286" s="111"/>
      <c r="BT286" s="111"/>
      <c r="BU286" s="111"/>
      <c r="BV286" s="112"/>
      <c r="BW286" s="110"/>
      <c r="BX286" s="111"/>
      <c r="BY286" s="111"/>
      <c r="BZ286" s="111"/>
      <c r="CA286" s="111"/>
      <c r="CB286" s="111"/>
      <c r="CC286" s="112"/>
      <c r="CD286" s="110"/>
      <c r="CE286" s="111"/>
      <c r="CF286" s="111"/>
      <c r="CG286" s="111"/>
      <c r="CH286" s="111"/>
      <c r="CI286" s="111"/>
      <c r="CJ286" s="112"/>
      <c r="CK286" s="110"/>
      <c r="CL286" s="111"/>
      <c r="CM286" s="111"/>
      <c r="CN286" s="111"/>
      <c r="CO286" s="111"/>
      <c r="CP286" s="111"/>
      <c r="CQ286" s="112"/>
      <c r="CR286" s="110"/>
      <c r="CS286" s="111"/>
      <c r="CT286" s="111"/>
      <c r="CU286" s="111"/>
      <c r="CV286" s="111"/>
      <c r="CW286" s="111"/>
      <c r="CX286" s="112"/>
      <c r="CY286" s="110"/>
      <c r="CZ286" s="111"/>
      <c r="DA286" s="111"/>
      <c r="DB286" s="111"/>
      <c r="DC286" s="111"/>
      <c r="DD286" s="111"/>
      <c r="DE286" s="112"/>
      <c r="DF286" s="110"/>
      <c r="DG286" s="111"/>
      <c r="DH286" s="111"/>
      <c r="DI286" s="111"/>
      <c r="DJ286" s="111"/>
      <c r="DK286" s="111"/>
      <c r="DL286" s="112"/>
      <c r="DM286" s="110"/>
      <c r="DN286" s="111"/>
      <c r="DO286" s="111"/>
      <c r="DP286" s="111"/>
      <c r="DQ286" s="111"/>
      <c r="DR286" s="111"/>
      <c r="DS286" s="112"/>
      <c r="DT286" s="110"/>
      <c r="DU286" s="111"/>
      <c r="DV286" s="111"/>
      <c r="DW286" s="111"/>
      <c r="DX286" s="111"/>
      <c r="DY286" s="111"/>
      <c r="DZ286" s="112"/>
      <c r="EA286" s="110"/>
      <c r="EB286" s="111"/>
      <c r="EC286" s="111"/>
      <c r="ED286" s="111"/>
      <c r="EE286" s="111"/>
      <c r="EF286" s="111"/>
      <c r="EG286" s="112"/>
      <c r="EH286" s="110"/>
      <c r="EI286" s="111"/>
      <c r="EJ286" s="111"/>
      <c r="EK286" s="111"/>
      <c r="EL286" s="111"/>
      <c r="EM286" s="111"/>
      <c r="EN286" s="112"/>
      <c r="EO286" s="110"/>
      <c r="EP286" s="111"/>
      <c r="EQ286" s="111"/>
      <c r="ER286" s="111"/>
      <c r="ES286" s="111"/>
      <c r="ET286" s="111"/>
      <c r="EU286" s="112"/>
      <c r="EV286" s="110"/>
      <c r="EW286" s="111"/>
      <c r="EX286" s="111"/>
      <c r="EY286" s="111"/>
      <c r="EZ286" s="111"/>
      <c r="FA286" s="111"/>
      <c r="FB286" s="112"/>
      <c r="FC286" s="110"/>
      <c r="FD286" s="111"/>
      <c r="FE286" s="111"/>
      <c r="FF286" s="111"/>
      <c r="FG286" s="111"/>
      <c r="FH286" s="111"/>
      <c r="FI286" s="112"/>
      <c r="FJ286" s="110"/>
      <c r="FK286" s="111"/>
      <c r="FL286" s="111"/>
      <c r="FM286" s="111"/>
      <c r="FN286" s="111"/>
      <c r="FO286" s="111"/>
      <c r="FP286" s="112"/>
      <c r="FQ286" s="110"/>
      <c r="FR286" s="111"/>
      <c r="FS286" s="111"/>
      <c r="FT286" s="111"/>
      <c r="FU286" s="111"/>
      <c r="FV286" s="111"/>
      <c r="FW286" s="112"/>
      <c r="FX286" s="110"/>
      <c r="FY286" s="111"/>
      <c r="FZ286" s="111"/>
      <c r="GA286" s="111"/>
      <c r="GB286" s="111"/>
      <c r="GC286" s="111"/>
      <c r="GD286" s="112"/>
      <c r="GE286" s="110"/>
      <c r="GF286" s="111"/>
      <c r="GG286" s="111"/>
      <c r="GH286" s="111"/>
      <c r="GI286" s="111"/>
      <c r="GJ286" s="111"/>
      <c r="GK286" s="112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</row>
    <row r="287" spans="1:235" s="32" customFormat="1" ht="21" customHeight="1" x14ac:dyDescent="0.2">
      <c r="A287" s="107" t="s">
        <v>196</v>
      </c>
      <c r="B287" s="108"/>
      <c r="C287" s="108"/>
      <c r="D287" s="109"/>
      <c r="E287" s="101" t="s">
        <v>141</v>
      </c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3"/>
      <c r="AH287" s="113">
        <v>40</v>
      </c>
      <c r="AI287" s="114"/>
      <c r="AJ287" s="114"/>
      <c r="AK287" s="114"/>
      <c r="AL287" s="114"/>
      <c r="AM287" s="114"/>
      <c r="AN287" s="114"/>
      <c r="AO287" s="114"/>
      <c r="AP287" s="114"/>
      <c r="AQ287" s="115"/>
      <c r="AR287" s="113">
        <v>0</v>
      </c>
      <c r="AS287" s="114"/>
      <c r="AT287" s="114"/>
      <c r="AU287" s="114"/>
      <c r="AV287" s="114"/>
      <c r="AW287" s="114"/>
      <c r="AX287" s="114"/>
      <c r="AY287" s="114"/>
      <c r="AZ287" s="114"/>
      <c r="BA287" s="115"/>
      <c r="BB287" s="110"/>
      <c r="BC287" s="111"/>
      <c r="BD287" s="111"/>
      <c r="BE287" s="111"/>
      <c r="BF287" s="111"/>
      <c r="BG287" s="111"/>
      <c r="BH287" s="112"/>
      <c r="BI287" s="110"/>
      <c r="BJ287" s="111"/>
      <c r="BK287" s="111"/>
      <c r="BL287" s="111"/>
      <c r="BM287" s="111"/>
      <c r="BN287" s="111"/>
      <c r="BO287" s="112"/>
      <c r="BP287" s="110"/>
      <c r="BQ287" s="111"/>
      <c r="BR287" s="111"/>
      <c r="BS287" s="111"/>
      <c r="BT287" s="111"/>
      <c r="BU287" s="111"/>
      <c r="BV287" s="112"/>
      <c r="BW287" s="110"/>
      <c r="BX287" s="111"/>
      <c r="BY287" s="111"/>
      <c r="BZ287" s="111"/>
      <c r="CA287" s="111"/>
      <c r="CB287" s="111"/>
      <c r="CC287" s="112"/>
      <c r="CD287" s="110"/>
      <c r="CE287" s="111"/>
      <c r="CF287" s="111"/>
      <c r="CG287" s="111"/>
      <c r="CH287" s="111"/>
      <c r="CI287" s="111"/>
      <c r="CJ287" s="112"/>
      <c r="CK287" s="110"/>
      <c r="CL287" s="111"/>
      <c r="CM287" s="111"/>
      <c r="CN287" s="111"/>
      <c r="CO287" s="111"/>
      <c r="CP287" s="111"/>
      <c r="CQ287" s="112"/>
      <c r="CR287" s="110"/>
      <c r="CS287" s="111"/>
      <c r="CT287" s="111"/>
      <c r="CU287" s="111"/>
      <c r="CV287" s="111"/>
      <c r="CW287" s="111"/>
      <c r="CX287" s="112"/>
      <c r="CY287" s="110"/>
      <c r="CZ287" s="111"/>
      <c r="DA287" s="111"/>
      <c r="DB287" s="111"/>
      <c r="DC287" s="111"/>
      <c r="DD287" s="111"/>
      <c r="DE287" s="112"/>
      <c r="DF287" s="110"/>
      <c r="DG287" s="111"/>
      <c r="DH287" s="111"/>
      <c r="DI287" s="111"/>
      <c r="DJ287" s="111"/>
      <c r="DK287" s="111"/>
      <c r="DL287" s="112"/>
      <c r="DM287" s="110"/>
      <c r="DN287" s="111"/>
      <c r="DO287" s="111"/>
      <c r="DP287" s="111"/>
      <c r="DQ287" s="111"/>
      <c r="DR287" s="111"/>
      <c r="DS287" s="112"/>
      <c r="DT287" s="110"/>
      <c r="DU287" s="111"/>
      <c r="DV287" s="111"/>
      <c r="DW287" s="111"/>
      <c r="DX287" s="111"/>
      <c r="DY287" s="111"/>
      <c r="DZ287" s="112"/>
      <c r="EA287" s="110"/>
      <c r="EB287" s="111"/>
      <c r="EC287" s="111"/>
      <c r="ED287" s="111"/>
      <c r="EE287" s="111"/>
      <c r="EF287" s="111"/>
      <c r="EG287" s="112"/>
      <c r="EH287" s="110"/>
      <c r="EI287" s="111"/>
      <c r="EJ287" s="111"/>
      <c r="EK287" s="111"/>
      <c r="EL287" s="111"/>
      <c r="EM287" s="111"/>
      <c r="EN287" s="112"/>
      <c r="EO287" s="110"/>
      <c r="EP287" s="111"/>
      <c r="EQ287" s="111"/>
      <c r="ER287" s="111"/>
      <c r="ES287" s="111"/>
      <c r="ET287" s="111"/>
      <c r="EU287" s="112"/>
      <c r="EV287" s="110"/>
      <c r="EW287" s="111"/>
      <c r="EX287" s="111"/>
      <c r="EY287" s="111"/>
      <c r="EZ287" s="111"/>
      <c r="FA287" s="111"/>
      <c r="FB287" s="112"/>
      <c r="FC287" s="110"/>
      <c r="FD287" s="111"/>
      <c r="FE287" s="111"/>
      <c r="FF287" s="111"/>
      <c r="FG287" s="111"/>
      <c r="FH287" s="111"/>
      <c r="FI287" s="112"/>
      <c r="FJ287" s="110"/>
      <c r="FK287" s="111"/>
      <c r="FL287" s="111"/>
      <c r="FM287" s="111"/>
      <c r="FN287" s="111"/>
      <c r="FO287" s="111"/>
      <c r="FP287" s="112"/>
      <c r="FQ287" s="110"/>
      <c r="FR287" s="111"/>
      <c r="FS287" s="111"/>
      <c r="FT287" s="111"/>
      <c r="FU287" s="111"/>
      <c r="FV287" s="111"/>
      <c r="FW287" s="112"/>
      <c r="FX287" s="110"/>
      <c r="FY287" s="111"/>
      <c r="FZ287" s="111"/>
      <c r="GA287" s="111"/>
      <c r="GB287" s="111"/>
      <c r="GC287" s="111"/>
      <c r="GD287" s="112"/>
      <c r="GE287" s="110"/>
      <c r="GF287" s="111"/>
      <c r="GG287" s="111"/>
      <c r="GH287" s="111"/>
      <c r="GI287" s="111"/>
      <c r="GJ287" s="111"/>
      <c r="GK287" s="112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</row>
    <row r="288" spans="1:235" s="32" customFormat="1" ht="42" customHeight="1" x14ac:dyDescent="0.2">
      <c r="A288" s="107" t="s">
        <v>197</v>
      </c>
      <c r="B288" s="108"/>
      <c r="C288" s="108"/>
      <c r="D288" s="109"/>
      <c r="E288" s="101" t="s">
        <v>142</v>
      </c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3"/>
      <c r="AH288" s="113">
        <v>0</v>
      </c>
      <c r="AI288" s="114"/>
      <c r="AJ288" s="114"/>
      <c r="AK288" s="114"/>
      <c r="AL288" s="114"/>
      <c r="AM288" s="114"/>
      <c r="AN288" s="114"/>
      <c r="AO288" s="114"/>
      <c r="AP288" s="114"/>
      <c r="AQ288" s="115"/>
      <c r="AR288" s="113">
        <v>0</v>
      </c>
      <c r="AS288" s="114"/>
      <c r="AT288" s="114"/>
      <c r="AU288" s="114"/>
      <c r="AV288" s="114"/>
      <c r="AW288" s="114"/>
      <c r="AX288" s="114"/>
      <c r="AY288" s="114"/>
      <c r="AZ288" s="114"/>
      <c r="BA288" s="115"/>
      <c r="BB288" s="110"/>
      <c r="BC288" s="111"/>
      <c r="BD288" s="111"/>
      <c r="BE288" s="111"/>
      <c r="BF288" s="111"/>
      <c r="BG288" s="111"/>
      <c r="BH288" s="112"/>
      <c r="BI288" s="110"/>
      <c r="BJ288" s="111"/>
      <c r="BK288" s="111"/>
      <c r="BL288" s="111"/>
      <c r="BM288" s="111"/>
      <c r="BN288" s="111"/>
      <c r="BO288" s="112"/>
      <c r="BP288" s="110"/>
      <c r="BQ288" s="111"/>
      <c r="BR288" s="111"/>
      <c r="BS288" s="111"/>
      <c r="BT288" s="111"/>
      <c r="BU288" s="111"/>
      <c r="BV288" s="112"/>
      <c r="BW288" s="110"/>
      <c r="BX288" s="111"/>
      <c r="BY288" s="111"/>
      <c r="BZ288" s="111"/>
      <c r="CA288" s="111"/>
      <c r="CB288" s="111"/>
      <c r="CC288" s="112"/>
      <c r="CD288" s="110"/>
      <c r="CE288" s="111"/>
      <c r="CF288" s="111"/>
      <c r="CG288" s="111"/>
      <c r="CH288" s="111"/>
      <c r="CI288" s="111"/>
      <c r="CJ288" s="112"/>
      <c r="CK288" s="110"/>
      <c r="CL288" s="111"/>
      <c r="CM288" s="111"/>
      <c r="CN288" s="111"/>
      <c r="CO288" s="111"/>
      <c r="CP288" s="111"/>
      <c r="CQ288" s="112"/>
      <c r="CR288" s="110"/>
      <c r="CS288" s="111"/>
      <c r="CT288" s="111"/>
      <c r="CU288" s="111"/>
      <c r="CV288" s="111"/>
      <c r="CW288" s="111"/>
      <c r="CX288" s="112"/>
      <c r="CY288" s="110"/>
      <c r="CZ288" s="111"/>
      <c r="DA288" s="111"/>
      <c r="DB288" s="111"/>
      <c r="DC288" s="111"/>
      <c r="DD288" s="111"/>
      <c r="DE288" s="112"/>
      <c r="DF288" s="110"/>
      <c r="DG288" s="111"/>
      <c r="DH288" s="111"/>
      <c r="DI288" s="111"/>
      <c r="DJ288" s="111"/>
      <c r="DK288" s="111"/>
      <c r="DL288" s="112"/>
      <c r="DM288" s="110"/>
      <c r="DN288" s="111"/>
      <c r="DO288" s="111"/>
      <c r="DP288" s="111"/>
      <c r="DQ288" s="111"/>
      <c r="DR288" s="111"/>
      <c r="DS288" s="112"/>
      <c r="DT288" s="110"/>
      <c r="DU288" s="111"/>
      <c r="DV288" s="111"/>
      <c r="DW288" s="111"/>
      <c r="DX288" s="111"/>
      <c r="DY288" s="111"/>
      <c r="DZ288" s="112"/>
      <c r="EA288" s="110"/>
      <c r="EB288" s="111"/>
      <c r="EC288" s="111"/>
      <c r="ED288" s="111"/>
      <c r="EE288" s="111"/>
      <c r="EF288" s="111"/>
      <c r="EG288" s="112"/>
      <c r="EH288" s="110"/>
      <c r="EI288" s="111"/>
      <c r="EJ288" s="111"/>
      <c r="EK288" s="111"/>
      <c r="EL288" s="111"/>
      <c r="EM288" s="111"/>
      <c r="EN288" s="112"/>
      <c r="EO288" s="110"/>
      <c r="EP288" s="111"/>
      <c r="EQ288" s="111"/>
      <c r="ER288" s="111"/>
      <c r="ES288" s="111"/>
      <c r="ET288" s="111"/>
      <c r="EU288" s="112"/>
      <c r="EV288" s="110"/>
      <c r="EW288" s="111"/>
      <c r="EX288" s="111"/>
      <c r="EY288" s="111"/>
      <c r="EZ288" s="111"/>
      <c r="FA288" s="111"/>
      <c r="FB288" s="112"/>
      <c r="FC288" s="110"/>
      <c r="FD288" s="111"/>
      <c r="FE288" s="111"/>
      <c r="FF288" s="111"/>
      <c r="FG288" s="111"/>
      <c r="FH288" s="111"/>
      <c r="FI288" s="112"/>
      <c r="FJ288" s="110"/>
      <c r="FK288" s="111"/>
      <c r="FL288" s="111"/>
      <c r="FM288" s="111"/>
      <c r="FN288" s="111"/>
      <c r="FO288" s="111"/>
      <c r="FP288" s="112"/>
      <c r="FQ288" s="110"/>
      <c r="FR288" s="111"/>
      <c r="FS288" s="111"/>
      <c r="FT288" s="111"/>
      <c r="FU288" s="111"/>
      <c r="FV288" s="111"/>
      <c r="FW288" s="112"/>
      <c r="FX288" s="110"/>
      <c r="FY288" s="111"/>
      <c r="FZ288" s="111"/>
      <c r="GA288" s="111"/>
      <c r="GB288" s="111"/>
      <c r="GC288" s="111"/>
      <c r="GD288" s="112"/>
      <c r="GE288" s="110"/>
      <c r="GF288" s="111"/>
      <c r="GG288" s="111"/>
      <c r="GH288" s="111"/>
      <c r="GI288" s="111"/>
      <c r="GJ288" s="111"/>
      <c r="GK288" s="112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</row>
    <row r="289" spans="1:235" s="32" customFormat="1" ht="21" customHeight="1" x14ac:dyDescent="0.2">
      <c r="A289" s="107" t="s">
        <v>224</v>
      </c>
      <c r="B289" s="108"/>
      <c r="C289" s="108"/>
      <c r="D289" s="109"/>
      <c r="E289" s="101" t="s">
        <v>208</v>
      </c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3"/>
      <c r="AH289" s="113">
        <v>0</v>
      </c>
      <c r="AI289" s="114"/>
      <c r="AJ289" s="114"/>
      <c r="AK289" s="114"/>
      <c r="AL289" s="114"/>
      <c r="AM289" s="114"/>
      <c r="AN289" s="114"/>
      <c r="AO289" s="114"/>
      <c r="AP289" s="114"/>
      <c r="AQ289" s="115"/>
      <c r="AR289" s="113">
        <v>0</v>
      </c>
      <c r="AS289" s="114"/>
      <c r="AT289" s="114"/>
      <c r="AU289" s="114"/>
      <c r="AV289" s="114"/>
      <c r="AW289" s="114"/>
      <c r="AX289" s="114"/>
      <c r="AY289" s="114"/>
      <c r="AZ289" s="114"/>
      <c r="BA289" s="115"/>
      <c r="BB289" s="110"/>
      <c r="BC289" s="111"/>
      <c r="BD289" s="111"/>
      <c r="BE289" s="111"/>
      <c r="BF289" s="111"/>
      <c r="BG289" s="111"/>
      <c r="BH289" s="112"/>
      <c r="BI289" s="110"/>
      <c r="BJ289" s="111"/>
      <c r="BK289" s="111"/>
      <c r="BL289" s="111"/>
      <c r="BM289" s="111"/>
      <c r="BN289" s="111"/>
      <c r="BO289" s="112"/>
      <c r="BP289" s="110"/>
      <c r="BQ289" s="111"/>
      <c r="BR289" s="111"/>
      <c r="BS289" s="111"/>
      <c r="BT289" s="111"/>
      <c r="BU289" s="111"/>
      <c r="BV289" s="112"/>
      <c r="BW289" s="110"/>
      <c r="BX289" s="111"/>
      <c r="BY289" s="111"/>
      <c r="BZ289" s="111"/>
      <c r="CA289" s="111"/>
      <c r="CB289" s="111"/>
      <c r="CC289" s="112"/>
      <c r="CD289" s="110"/>
      <c r="CE289" s="111"/>
      <c r="CF289" s="111"/>
      <c r="CG289" s="111"/>
      <c r="CH289" s="111"/>
      <c r="CI289" s="111"/>
      <c r="CJ289" s="112"/>
      <c r="CK289" s="110"/>
      <c r="CL289" s="111"/>
      <c r="CM289" s="111"/>
      <c r="CN289" s="111"/>
      <c r="CO289" s="111"/>
      <c r="CP289" s="111"/>
      <c r="CQ289" s="112"/>
      <c r="CR289" s="110"/>
      <c r="CS289" s="111"/>
      <c r="CT289" s="111"/>
      <c r="CU289" s="111"/>
      <c r="CV289" s="111"/>
      <c r="CW289" s="111"/>
      <c r="CX289" s="112"/>
      <c r="CY289" s="110"/>
      <c r="CZ289" s="111"/>
      <c r="DA289" s="111"/>
      <c r="DB289" s="111"/>
      <c r="DC289" s="111"/>
      <c r="DD289" s="111"/>
      <c r="DE289" s="112"/>
      <c r="DF289" s="110"/>
      <c r="DG289" s="111"/>
      <c r="DH289" s="111"/>
      <c r="DI289" s="111"/>
      <c r="DJ289" s="111"/>
      <c r="DK289" s="111"/>
      <c r="DL289" s="112"/>
      <c r="DM289" s="110"/>
      <c r="DN289" s="111"/>
      <c r="DO289" s="111"/>
      <c r="DP289" s="111"/>
      <c r="DQ289" s="111"/>
      <c r="DR289" s="111"/>
      <c r="DS289" s="112"/>
      <c r="DT289" s="110"/>
      <c r="DU289" s="111"/>
      <c r="DV289" s="111"/>
      <c r="DW289" s="111"/>
      <c r="DX289" s="111"/>
      <c r="DY289" s="111"/>
      <c r="DZ289" s="112"/>
      <c r="EA289" s="110"/>
      <c r="EB289" s="111"/>
      <c r="EC289" s="111"/>
      <c r="ED289" s="111"/>
      <c r="EE289" s="111"/>
      <c r="EF289" s="111"/>
      <c r="EG289" s="112"/>
      <c r="EH289" s="110"/>
      <c r="EI289" s="111"/>
      <c r="EJ289" s="111"/>
      <c r="EK289" s="111"/>
      <c r="EL289" s="111"/>
      <c r="EM289" s="111"/>
      <c r="EN289" s="112"/>
      <c r="EO289" s="110"/>
      <c r="EP289" s="111"/>
      <c r="EQ289" s="111"/>
      <c r="ER289" s="111"/>
      <c r="ES289" s="111"/>
      <c r="ET289" s="111"/>
      <c r="EU289" s="112"/>
      <c r="EV289" s="110"/>
      <c r="EW289" s="111"/>
      <c r="EX289" s="111"/>
      <c r="EY289" s="111"/>
      <c r="EZ289" s="111"/>
      <c r="FA289" s="111"/>
      <c r="FB289" s="112"/>
      <c r="FC289" s="110"/>
      <c r="FD289" s="111"/>
      <c r="FE289" s="111"/>
      <c r="FF289" s="111"/>
      <c r="FG289" s="111"/>
      <c r="FH289" s="111"/>
      <c r="FI289" s="112"/>
      <c r="FJ289" s="110"/>
      <c r="FK289" s="111"/>
      <c r="FL289" s="111"/>
      <c r="FM289" s="111"/>
      <c r="FN289" s="111"/>
      <c r="FO289" s="111"/>
      <c r="FP289" s="112"/>
      <c r="FQ289" s="110"/>
      <c r="FR289" s="111"/>
      <c r="FS289" s="111"/>
      <c r="FT289" s="111"/>
      <c r="FU289" s="111"/>
      <c r="FV289" s="111"/>
      <c r="FW289" s="112"/>
      <c r="FX289" s="110"/>
      <c r="FY289" s="111"/>
      <c r="FZ289" s="111"/>
      <c r="GA289" s="111"/>
      <c r="GB289" s="111"/>
      <c r="GC289" s="111"/>
      <c r="GD289" s="112"/>
      <c r="GE289" s="110"/>
      <c r="GF289" s="111"/>
      <c r="GG289" s="111"/>
      <c r="GH289" s="111"/>
      <c r="GI289" s="111"/>
      <c r="GJ289" s="111"/>
      <c r="GK289" s="112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</row>
    <row r="290" spans="1:235" s="32" customFormat="1" ht="21" customHeight="1" x14ac:dyDescent="0.2">
      <c r="A290" s="107">
        <v>18</v>
      </c>
      <c r="B290" s="108"/>
      <c r="C290" s="108"/>
      <c r="D290" s="109"/>
      <c r="E290" s="104" t="s">
        <v>143</v>
      </c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6"/>
      <c r="AH290" s="116">
        <f>AH291+AH292</f>
        <v>0</v>
      </c>
      <c r="AI290" s="117"/>
      <c r="AJ290" s="117"/>
      <c r="AK290" s="117"/>
      <c r="AL290" s="117"/>
      <c r="AM290" s="117"/>
      <c r="AN290" s="117"/>
      <c r="AO290" s="117"/>
      <c r="AP290" s="117"/>
      <c r="AQ290" s="118"/>
      <c r="AR290" s="116">
        <f>AR291+AR292</f>
        <v>0</v>
      </c>
      <c r="AS290" s="117"/>
      <c r="AT290" s="117"/>
      <c r="AU290" s="117"/>
      <c r="AV290" s="117"/>
      <c r="AW290" s="117"/>
      <c r="AX290" s="117"/>
      <c r="AY290" s="117"/>
      <c r="AZ290" s="117"/>
      <c r="BA290" s="118"/>
      <c r="BB290" s="110"/>
      <c r="BC290" s="111"/>
      <c r="BD290" s="111"/>
      <c r="BE290" s="111"/>
      <c r="BF290" s="111"/>
      <c r="BG290" s="111"/>
      <c r="BH290" s="112"/>
      <c r="BI290" s="110"/>
      <c r="BJ290" s="111"/>
      <c r="BK290" s="111"/>
      <c r="BL290" s="111"/>
      <c r="BM290" s="111"/>
      <c r="BN290" s="111"/>
      <c r="BO290" s="112"/>
      <c r="BP290" s="110"/>
      <c r="BQ290" s="111"/>
      <c r="BR290" s="111"/>
      <c r="BS290" s="111"/>
      <c r="BT290" s="111"/>
      <c r="BU290" s="111"/>
      <c r="BV290" s="112"/>
      <c r="BW290" s="110"/>
      <c r="BX290" s="111"/>
      <c r="BY290" s="111"/>
      <c r="BZ290" s="111"/>
      <c r="CA290" s="111"/>
      <c r="CB290" s="111"/>
      <c r="CC290" s="112"/>
      <c r="CD290" s="110"/>
      <c r="CE290" s="111"/>
      <c r="CF290" s="111"/>
      <c r="CG290" s="111"/>
      <c r="CH290" s="111"/>
      <c r="CI290" s="111"/>
      <c r="CJ290" s="112"/>
      <c r="CK290" s="110"/>
      <c r="CL290" s="111"/>
      <c r="CM290" s="111"/>
      <c r="CN290" s="111"/>
      <c r="CO290" s="111"/>
      <c r="CP290" s="111"/>
      <c r="CQ290" s="112"/>
      <c r="CR290" s="110"/>
      <c r="CS290" s="111"/>
      <c r="CT290" s="111"/>
      <c r="CU290" s="111"/>
      <c r="CV290" s="111"/>
      <c r="CW290" s="111"/>
      <c r="CX290" s="112"/>
      <c r="CY290" s="110"/>
      <c r="CZ290" s="111"/>
      <c r="DA290" s="111"/>
      <c r="DB290" s="111"/>
      <c r="DC290" s="111"/>
      <c r="DD290" s="111"/>
      <c r="DE290" s="112"/>
      <c r="DF290" s="110"/>
      <c r="DG290" s="111"/>
      <c r="DH290" s="111"/>
      <c r="DI290" s="111"/>
      <c r="DJ290" s="111"/>
      <c r="DK290" s="111"/>
      <c r="DL290" s="112"/>
      <c r="DM290" s="110"/>
      <c r="DN290" s="111"/>
      <c r="DO290" s="111"/>
      <c r="DP290" s="111"/>
      <c r="DQ290" s="111"/>
      <c r="DR290" s="111"/>
      <c r="DS290" s="112"/>
      <c r="DT290" s="110"/>
      <c r="DU290" s="111"/>
      <c r="DV290" s="111"/>
      <c r="DW290" s="111"/>
      <c r="DX290" s="111"/>
      <c r="DY290" s="111"/>
      <c r="DZ290" s="112"/>
      <c r="EA290" s="110"/>
      <c r="EB290" s="111"/>
      <c r="EC290" s="111"/>
      <c r="ED290" s="111"/>
      <c r="EE290" s="111"/>
      <c r="EF290" s="111"/>
      <c r="EG290" s="112"/>
      <c r="EH290" s="110"/>
      <c r="EI290" s="111"/>
      <c r="EJ290" s="111"/>
      <c r="EK290" s="111"/>
      <c r="EL290" s="111"/>
      <c r="EM290" s="111"/>
      <c r="EN290" s="112"/>
      <c r="EO290" s="110"/>
      <c r="EP290" s="111"/>
      <c r="EQ290" s="111"/>
      <c r="ER290" s="111"/>
      <c r="ES290" s="111"/>
      <c r="ET290" s="111"/>
      <c r="EU290" s="112"/>
      <c r="EV290" s="110"/>
      <c r="EW290" s="111"/>
      <c r="EX290" s="111"/>
      <c r="EY290" s="111"/>
      <c r="EZ290" s="111"/>
      <c r="FA290" s="111"/>
      <c r="FB290" s="112"/>
      <c r="FC290" s="110"/>
      <c r="FD290" s="111"/>
      <c r="FE290" s="111"/>
      <c r="FF290" s="111"/>
      <c r="FG290" s="111"/>
      <c r="FH290" s="111"/>
      <c r="FI290" s="112"/>
      <c r="FJ290" s="110"/>
      <c r="FK290" s="111"/>
      <c r="FL290" s="111"/>
      <c r="FM290" s="111"/>
      <c r="FN290" s="111"/>
      <c r="FO290" s="111"/>
      <c r="FP290" s="112"/>
      <c r="FQ290" s="110"/>
      <c r="FR290" s="111"/>
      <c r="FS290" s="111"/>
      <c r="FT290" s="111"/>
      <c r="FU290" s="111"/>
      <c r="FV290" s="111"/>
      <c r="FW290" s="112"/>
      <c r="FX290" s="110"/>
      <c r="FY290" s="111"/>
      <c r="FZ290" s="111"/>
      <c r="GA290" s="111"/>
      <c r="GB290" s="111"/>
      <c r="GC290" s="111"/>
      <c r="GD290" s="112"/>
      <c r="GE290" s="110"/>
      <c r="GF290" s="111"/>
      <c r="GG290" s="111"/>
      <c r="GH290" s="111"/>
      <c r="GI290" s="111"/>
      <c r="GJ290" s="111"/>
      <c r="GK290" s="112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</row>
    <row r="291" spans="1:235" s="32" customFormat="1" ht="42" customHeight="1" x14ac:dyDescent="0.2">
      <c r="A291" s="107" t="s">
        <v>198</v>
      </c>
      <c r="B291" s="108"/>
      <c r="C291" s="108"/>
      <c r="D291" s="109"/>
      <c r="E291" s="101" t="s">
        <v>144</v>
      </c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3"/>
      <c r="AH291" s="113">
        <v>0</v>
      </c>
      <c r="AI291" s="114"/>
      <c r="AJ291" s="114"/>
      <c r="AK291" s="114"/>
      <c r="AL291" s="114"/>
      <c r="AM291" s="114"/>
      <c r="AN291" s="114"/>
      <c r="AO291" s="114"/>
      <c r="AP291" s="114"/>
      <c r="AQ291" s="115"/>
      <c r="AR291" s="113">
        <v>0</v>
      </c>
      <c r="AS291" s="114"/>
      <c r="AT291" s="114"/>
      <c r="AU291" s="114"/>
      <c r="AV291" s="114"/>
      <c r="AW291" s="114"/>
      <c r="AX291" s="114"/>
      <c r="AY291" s="114"/>
      <c r="AZ291" s="114"/>
      <c r="BA291" s="115"/>
      <c r="BB291" s="110"/>
      <c r="BC291" s="111"/>
      <c r="BD291" s="111"/>
      <c r="BE291" s="111"/>
      <c r="BF291" s="111"/>
      <c r="BG291" s="111"/>
      <c r="BH291" s="112"/>
      <c r="BI291" s="110"/>
      <c r="BJ291" s="111"/>
      <c r="BK291" s="111"/>
      <c r="BL291" s="111"/>
      <c r="BM291" s="111"/>
      <c r="BN291" s="111"/>
      <c r="BO291" s="112"/>
      <c r="BP291" s="110"/>
      <c r="BQ291" s="111"/>
      <c r="BR291" s="111"/>
      <c r="BS291" s="111"/>
      <c r="BT291" s="111"/>
      <c r="BU291" s="111"/>
      <c r="BV291" s="112"/>
      <c r="BW291" s="110"/>
      <c r="BX291" s="111"/>
      <c r="BY291" s="111"/>
      <c r="BZ291" s="111"/>
      <c r="CA291" s="111"/>
      <c r="CB291" s="111"/>
      <c r="CC291" s="112"/>
      <c r="CD291" s="110"/>
      <c r="CE291" s="111"/>
      <c r="CF291" s="111"/>
      <c r="CG291" s="111"/>
      <c r="CH291" s="111"/>
      <c r="CI291" s="111"/>
      <c r="CJ291" s="112"/>
      <c r="CK291" s="110"/>
      <c r="CL291" s="111"/>
      <c r="CM291" s="111"/>
      <c r="CN291" s="111"/>
      <c r="CO291" s="111"/>
      <c r="CP291" s="111"/>
      <c r="CQ291" s="112"/>
      <c r="CR291" s="110"/>
      <c r="CS291" s="111"/>
      <c r="CT291" s="111"/>
      <c r="CU291" s="111"/>
      <c r="CV291" s="111"/>
      <c r="CW291" s="111"/>
      <c r="CX291" s="112"/>
      <c r="CY291" s="110"/>
      <c r="CZ291" s="111"/>
      <c r="DA291" s="111"/>
      <c r="DB291" s="111"/>
      <c r="DC291" s="111"/>
      <c r="DD291" s="111"/>
      <c r="DE291" s="112"/>
      <c r="DF291" s="110"/>
      <c r="DG291" s="111"/>
      <c r="DH291" s="111"/>
      <c r="DI291" s="111"/>
      <c r="DJ291" s="111"/>
      <c r="DK291" s="111"/>
      <c r="DL291" s="112"/>
      <c r="DM291" s="110"/>
      <c r="DN291" s="111"/>
      <c r="DO291" s="111"/>
      <c r="DP291" s="111"/>
      <c r="DQ291" s="111"/>
      <c r="DR291" s="111"/>
      <c r="DS291" s="112"/>
      <c r="DT291" s="110"/>
      <c r="DU291" s="111"/>
      <c r="DV291" s="111"/>
      <c r="DW291" s="111"/>
      <c r="DX291" s="111"/>
      <c r="DY291" s="111"/>
      <c r="DZ291" s="112"/>
      <c r="EA291" s="110"/>
      <c r="EB291" s="111"/>
      <c r="EC291" s="111"/>
      <c r="ED291" s="111"/>
      <c r="EE291" s="111"/>
      <c r="EF291" s="111"/>
      <c r="EG291" s="112"/>
      <c r="EH291" s="110"/>
      <c r="EI291" s="111"/>
      <c r="EJ291" s="111"/>
      <c r="EK291" s="111"/>
      <c r="EL291" s="111"/>
      <c r="EM291" s="111"/>
      <c r="EN291" s="112"/>
      <c r="EO291" s="110"/>
      <c r="EP291" s="111"/>
      <c r="EQ291" s="111"/>
      <c r="ER291" s="111"/>
      <c r="ES291" s="111"/>
      <c r="ET291" s="111"/>
      <c r="EU291" s="112"/>
      <c r="EV291" s="110"/>
      <c r="EW291" s="111"/>
      <c r="EX291" s="111"/>
      <c r="EY291" s="111"/>
      <c r="EZ291" s="111"/>
      <c r="FA291" s="111"/>
      <c r="FB291" s="112"/>
      <c r="FC291" s="110"/>
      <c r="FD291" s="111"/>
      <c r="FE291" s="111"/>
      <c r="FF291" s="111"/>
      <c r="FG291" s="111"/>
      <c r="FH291" s="111"/>
      <c r="FI291" s="112"/>
      <c r="FJ291" s="110"/>
      <c r="FK291" s="111"/>
      <c r="FL291" s="111"/>
      <c r="FM291" s="111"/>
      <c r="FN291" s="111"/>
      <c r="FO291" s="111"/>
      <c r="FP291" s="112"/>
      <c r="FQ291" s="110"/>
      <c r="FR291" s="111"/>
      <c r="FS291" s="111"/>
      <c r="FT291" s="111"/>
      <c r="FU291" s="111"/>
      <c r="FV291" s="111"/>
      <c r="FW291" s="112"/>
      <c r="FX291" s="110"/>
      <c r="FY291" s="111"/>
      <c r="FZ291" s="111"/>
      <c r="GA291" s="111"/>
      <c r="GB291" s="111"/>
      <c r="GC291" s="111"/>
      <c r="GD291" s="112"/>
      <c r="GE291" s="110"/>
      <c r="GF291" s="111"/>
      <c r="GG291" s="111"/>
      <c r="GH291" s="111"/>
      <c r="GI291" s="111"/>
      <c r="GJ291" s="111"/>
      <c r="GK291" s="112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</row>
    <row r="292" spans="1:235" s="32" customFormat="1" ht="21" customHeight="1" x14ac:dyDescent="0.2">
      <c r="A292" s="107" t="s">
        <v>225</v>
      </c>
      <c r="B292" s="108"/>
      <c r="C292" s="108"/>
      <c r="D292" s="109"/>
      <c r="E292" s="101" t="s">
        <v>208</v>
      </c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3"/>
      <c r="AH292" s="113">
        <v>0</v>
      </c>
      <c r="AI292" s="114"/>
      <c r="AJ292" s="114"/>
      <c r="AK292" s="114"/>
      <c r="AL292" s="114"/>
      <c r="AM292" s="114"/>
      <c r="AN292" s="114"/>
      <c r="AO292" s="114"/>
      <c r="AP292" s="114"/>
      <c r="AQ292" s="115"/>
      <c r="AR292" s="113">
        <v>0</v>
      </c>
      <c r="AS292" s="114"/>
      <c r="AT292" s="114"/>
      <c r="AU292" s="114"/>
      <c r="AV292" s="114"/>
      <c r="AW292" s="114"/>
      <c r="AX292" s="114"/>
      <c r="AY292" s="114"/>
      <c r="AZ292" s="114"/>
      <c r="BA292" s="115"/>
      <c r="BB292" s="110"/>
      <c r="BC292" s="111"/>
      <c r="BD292" s="111"/>
      <c r="BE292" s="111"/>
      <c r="BF292" s="111"/>
      <c r="BG292" s="111"/>
      <c r="BH292" s="112"/>
      <c r="BI292" s="110"/>
      <c r="BJ292" s="111"/>
      <c r="BK292" s="111"/>
      <c r="BL292" s="111"/>
      <c r="BM292" s="111"/>
      <c r="BN292" s="111"/>
      <c r="BO292" s="112"/>
      <c r="BP292" s="110"/>
      <c r="BQ292" s="111"/>
      <c r="BR292" s="111"/>
      <c r="BS292" s="111"/>
      <c r="BT292" s="111"/>
      <c r="BU292" s="111"/>
      <c r="BV292" s="112"/>
      <c r="BW292" s="110"/>
      <c r="BX292" s="111"/>
      <c r="BY292" s="111"/>
      <c r="BZ292" s="111"/>
      <c r="CA292" s="111"/>
      <c r="CB292" s="111"/>
      <c r="CC292" s="112"/>
      <c r="CD292" s="110"/>
      <c r="CE292" s="111"/>
      <c r="CF292" s="111"/>
      <c r="CG292" s="111"/>
      <c r="CH292" s="111"/>
      <c r="CI292" s="111"/>
      <c r="CJ292" s="112"/>
      <c r="CK292" s="110"/>
      <c r="CL292" s="111"/>
      <c r="CM292" s="111"/>
      <c r="CN292" s="111"/>
      <c r="CO292" s="111"/>
      <c r="CP292" s="111"/>
      <c r="CQ292" s="112"/>
      <c r="CR292" s="110"/>
      <c r="CS292" s="111"/>
      <c r="CT292" s="111"/>
      <c r="CU292" s="111"/>
      <c r="CV292" s="111"/>
      <c r="CW292" s="111"/>
      <c r="CX292" s="112"/>
      <c r="CY292" s="110"/>
      <c r="CZ292" s="111"/>
      <c r="DA292" s="111"/>
      <c r="DB292" s="111"/>
      <c r="DC292" s="111"/>
      <c r="DD292" s="111"/>
      <c r="DE292" s="112"/>
      <c r="DF292" s="110"/>
      <c r="DG292" s="111"/>
      <c r="DH292" s="111"/>
      <c r="DI292" s="111"/>
      <c r="DJ292" s="111"/>
      <c r="DK292" s="111"/>
      <c r="DL292" s="112"/>
      <c r="DM292" s="110"/>
      <c r="DN292" s="111"/>
      <c r="DO292" s="111"/>
      <c r="DP292" s="111"/>
      <c r="DQ292" s="111"/>
      <c r="DR292" s="111"/>
      <c r="DS292" s="112"/>
      <c r="DT292" s="110"/>
      <c r="DU292" s="111"/>
      <c r="DV292" s="111"/>
      <c r="DW292" s="111"/>
      <c r="DX292" s="111"/>
      <c r="DY292" s="111"/>
      <c r="DZ292" s="112"/>
      <c r="EA292" s="110"/>
      <c r="EB292" s="111"/>
      <c r="EC292" s="111"/>
      <c r="ED292" s="111"/>
      <c r="EE292" s="111"/>
      <c r="EF292" s="111"/>
      <c r="EG292" s="112"/>
      <c r="EH292" s="110"/>
      <c r="EI292" s="111"/>
      <c r="EJ292" s="111"/>
      <c r="EK292" s="111"/>
      <c r="EL292" s="111"/>
      <c r="EM292" s="111"/>
      <c r="EN292" s="112"/>
      <c r="EO292" s="110"/>
      <c r="EP292" s="111"/>
      <c r="EQ292" s="111"/>
      <c r="ER292" s="111"/>
      <c r="ES292" s="111"/>
      <c r="ET292" s="111"/>
      <c r="EU292" s="112"/>
      <c r="EV292" s="110"/>
      <c r="EW292" s="111"/>
      <c r="EX292" s="111"/>
      <c r="EY292" s="111"/>
      <c r="EZ292" s="111"/>
      <c r="FA292" s="111"/>
      <c r="FB292" s="112"/>
      <c r="FC292" s="110"/>
      <c r="FD292" s="111"/>
      <c r="FE292" s="111"/>
      <c r="FF292" s="111"/>
      <c r="FG292" s="111"/>
      <c r="FH292" s="111"/>
      <c r="FI292" s="112"/>
      <c r="FJ292" s="110"/>
      <c r="FK292" s="111"/>
      <c r="FL292" s="111"/>
      <c r="FM292" s="111"/>
      <c r="FN292" s="111"/>
      <c r="FO292" s="111"/>
      <c r="FP292" s="112"/>
      <c r="FQ292" s="110"/>
      <c r="FR292" s="111"/>
      <c r="FS292" s="111"/>
      <c r="FT292" s="111"/>
      <c r="FU292" s="111"/>
      <c r="FV292" s="111"/>
      <c r="FW292" s="112"/>
      <c r="FX292" s="110"/>
      <c r="FY292" s="111"/>
      <c r="FZ292" s="111"/>
      <c r="GA292" s="111"/>
      <c r="GB292" s="111"/>
      <c r="GC292" s="111"/>
      <c r="GD292" s="112"/>
      <c r="GE292" s="110"/>
      <c r="GF292" s="111"/>
      <c r="GG292" s="111"/>
      <c r="GH292" s="111"/>
      <c r="GI292" s="111"/>
      <c r="GJ292" s="111"/>
      <c r="GK292" s="112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</row>
    <row r="293" spans="1:235" s="32" customFormat="1" ht="21" customHeight="1" x14ac:dyDescent="0.2">
      <c r="A293" s="107">
        <v>19</v>
      </c>
      <c r="B293" s="108"/>
      <c r="C293" s="108"/>
      <c r="D293" s="109"/>
      <c r="E293" s="104" t="s">
        <v>145</v>
      </c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6"/>
      <c r="AH293" s="116">
        <f>AH294+AH295</f>
        <v>0</v>
      </c>
      <c r="AI293" s="117"/>
      <c r="AJ293" s="117"/>
      <c r="AK293" s="117"/>
      <c r="AL293" s="117"/>
      <c r="AM293" s="117"/>
      <c r="AN293" s="117"/>
      <c r="AO293" s="117"/>
      <c r="AP293" s="117"/>
      <c r="AQ293" s="118"/>
      <c r="AR293" s="116">
        <f>AR294+AR295</f>
        <v>0</v>
      </c>
      <c r="AS293" s="117"/>
      <c r="AT293" s="117"/>
      <c r="AU293" s="117"/>
      <c r="AV293" s="117"/>
      <c r="AW293" s="117"/>
      <c r="AX293" s="117"/>
      <c r="AY293" s="117"/>
      <c r="AZ293" s="117"/>
      <c r="BA293" s="118"/>
      <c r="BB293" s="110"/>
      <c r="BC293" s="111"/>
      <c r="BD293" s="111"/>
      <c r="BE293" s="111"/>
      <c r="BF293" s="111"/>
      <c r="BG293" s="111"/>
      <c r="BH293" s="112"/>
      <c r="BI293" s="110"/>
      <c r="BJ293" s="111"/>
      <c r="BK293" s="111"/>
      <c r="BL293" s="111"/>
      <c r="BM293" s="111"/>
      <c r="BN293" s="111"/>
      <c r="BO293" s="112"/>
      <c r="BP293" s="110"/>
      <c r="BQ293" s="111"/>
      <c r="BR293" s="111"/>
      <c r="BS293" s="111"/>
      <c r="BT293" s="111"/>
      <c r="BU293" s="111"/>
      <c r="BV293" s="112"/>
      <c r="BW293" s="110"/>
      <c r="BX293" s="111"/>
      <c r="BY293" s="111"/>
      <c r="BZ293" s="111"/>
      <c r="CA293" s="111"/>
      <c r="CB293" s="111"/>
      <c r="CC293" s="112"/>
      <c r="CD293" s="110"/>
      <c r="CE293" s="111"/>
      <c r="CF293" s="111"/>
      <c r="CG293" s="111"/>
      <c r="CH293" s="111"/>
      <c r="CI293" s="111"/>
      <c r="CJ293" s="112"/>
      <c r="CK293" s="110"/>
      <c r="CL293" s="111"/>
      <c r="CM293" s="111"/>
      <c r="CN293" s="111"/>
      <c r="CO293" s="111"/>
      <c r="CP293" s="111"/>
      <c r="CQ293" s="112"/>
      <c r="CR293" s="110"/>
      <c r="CS293" s="111"/>
      <c r="CT293" s="111"/>
      <c r="CU293" s="111"/>
      <c r="CV293" s="111"/>
      <c r="CW293" s="111"/>
      <c r="CX293" s="112"/>
      <c r="CY293" s="110"/>
      <c r="CZ293" s="111"/>
      <c r="DA293" s="111"/>
      <c r="DB293" s="111"/>
      <c r="DC293" s="111"/>
      <c r="DD293" s="111"/>
      <c r="DE293" s="112"/>
      <c r="DF293" s="110"/>
      <c r="DG293" s="111"/>
      <c r="DH293" s="111"/>
      <c r="DI293" s="111"/>
      <c r="DJ293" s="111"/>
      <c r="DK293" s="111"/>
      <c r="DL293" s="112"/>
      <c r="DM293" s="110"/>
      <c r="DN293" s="111"/>
      <c r="DO293" s="111"/>
      <c r="DP293" s="111"/>
      <c r="DQ293" s="111"/>
      <c r="DR293" s="111"/>
      <c r="DS293" s="112"/>
      <c r="DT293" s="110"/>
      <c r="DU293" s="111"/>
      <c r="DV293" s="111"/>
      <c r="DW293" s="111"/>
      <c r="DX293" s="111"/>
      <c r="DY293" s="111"/>
      <c r="DZ293" s="112"/>
      <c r="EA293" s="110"/>
      <c r="EB293" s="111"/>
      <c r="EC293" s="111"/>
      <c r="ED293" s="111"/>
      <c r="EE293" s="111"/>
      <c r="EF293" s="111"/>
      <c r="EG293" s="112"/>
      <c r="EH293" s="110"/>
      <c r="EI293" s="111"/>
      <c r="EJ293" s="111"/>
      <c r="EK293" s="111"/>
      <c r="EL293" s="111"/>
      <c r="EM293" s="111"/>
      <c r="EN293" s="112"/>
      <c r="EO293" s="110"/>
      <c r="EP293" s="111"/>
      <c r="EQ293" s="111"/>
      <c r="ER293" s="111"/>
      <c r="ES293" s="111"/>
      <c r="ET293" s="111"/>
      <c r="EU293" s="112"/>
      <c r="EV293" s="110"/>
      <c r="EW293" s="111"/>
      <c r="EX293" s="111"/>
      <c r="EY293" s="111"/>
      <c r="EZ293" s="111"/>
      <c r="FA293" s="111"/>
      <c r="FB293" s="112"/>
      <c r="FC293" s="110"/>
      <c r="FD293" s="111"/>
      <c r="FE293" s="111"/>
      <c r="FF293" s="111"/>
      <c r="FG293" s="111"/>
      <c r="FH293" s="111"/>
      <c r="FI293" s="112"/>
      <c r="FJ293" s="110"/>
      <c r="FK293" s="111"/>
      <c r="FL293" s="111"/>
      <c r="FM293" s="111"/>
      <c r="FN293" s="111"/>
      <c r="FO293" s="111"/>
      <c r="FP293" s="112"/>
      <c r="FQ293" s="110"/>
      <c r="FR293" s="111"/>
      <c r="FS293" s="111"/>
      <c r="FT293" s="111"/>
      <c r="FU293" s="111"/>
      <c r="FV293" s="111"/>
      <c r="FW293" s="112"/>
      <c r="FX293" s="110"/>
      <c r="FY293" s="111"/>
      <c r="FZ293" s="111"/>
      <c r="GA293" s="111"/>
      <c r="GB293" s="111"/>
      <c r="GC293" s="111"/>
      <c r="GD293" s="112"/>
      <c r="GE293" s="110"/>
      <c r="GF293" s="111"/>
      <c r="GG293" s="111"/>
      <c r="GH293" s="111"/>
      <c r="GI293" s="111"/>
      <c r="GJ293" s="111"/>
      <c r="GK293" s="112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</row>
    <row r="294" spans="1:235" s="32" customFormat="1" ht="42" customHeight="1" x14ac:dyDescent="0.2">
      <c r="A294" s="107" t="s">
        <v>199</v>
      </c>
      <c r="B294" s="108"/>
      <c r="C294" s="108"/>
      <c r="D294" s="109"/>
      <c r="E294" s="101" t="s">
        <v>146</v>
      </c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3"/>
      <c r="AH294" s="113">
        <v>0</v>
      </c>
      <c r="AI294" s="114"/>
      <c r="AJ294" s="114"/>
      <c r="AK294" s="114"/>
      <c r="AL294" s="114"/>
      <c r="AM294" s="114"/>
      <c r="AN294" s="114"/>
      <c r="AO294" s="114"/>
      <c r="AP294" s="114"/>
      <c r="AQ294" s="115"/>
      <c r="AR294" s="113">
        <v>0</v>
      </c>
      <c r="AS294" s="114"/>
      <c r="AT294" s="114"/>
      <c r="AU294" s="114"/>
      <c r="AV294" s="114"/>
      <c r="AW294" s="114"/>
      <c r="AX294" s="114"/>
      <c r="AY294" s="114"/>
      <c r="AZ294" s="114"/>
      <c r="BA294" s="115"/>
      <c r="BB294" s="110"/>
      <c r="BC294" s="111"/>
      <c r="BD294" s="111"/>
      <c r="BE294" s="111"/>
      <c r="BF294" s="111"/>
      <c r="BG294" s="111"/>
      <c r="BH294" s="112"/>
      <c r="BI294" s="110"/>
      <c r="BJ294" s="111"/>
      <c r="BK294" s="111"/>
      <c r="BL294" s="111"/>
      <c r="BM294" s="111"/>
      <c r="BN294" s="111"/>
      <c r="BO294" s="112"/>
      <c r="BP294" s="110"/>
      <c r="BQ294" s="111"/>
      <c r="BR294" s="111"/>
      <c r="BS294" s="111"/>
      <c r="BT294" s="111"/>
      <c r="BU294" s="111"/>
      <c r="BV294" s="112"/>
      <c r="BW294" s="110"/>
      <c r="BX294" s="111"/>
      <c r="BY294" s="111"/>
      <c r="BZ294" s="111"/>
      <c r="CA294" s="111"/>
      <c r="CB294" s="111"/>
      <c r="CC294" s="112"/>
      <c r="CD294" s="110"/>
      <c r="CE294" s="111"/>
      <c r="CF294" s="111"/>
      <c r="CG294" s="111"/>
      <c r="CH294" s="111"/>
      <c r="CI294" s="111"/>
      <c r="CJ294" s="112"/>
      <c r="CK294" s="110"/>
      <c r="CL294" s="111"/>
      <c r="CM294" s="111"/>
      <c r="CN294" s="111"/>
      <c r="CO294" s="111"/>
      <c r="CP294" s="111"/>
      <c r="CQ294" s="112"/>
      <c r="CR294" s="110"/>
      <c r="CS294" s="111"/>
      <c r="CT294" s="111"/>
      <c r="CU294" s="111"/>
      <c r="CV294" s="111"/>
      <c r="CW294" s="111"/>
      <c r="CX294" s="112"/>
      <c r="CY294" s="110"/>
      <c r="CZ294" s="111"/>
      <c r="DA294" s="111"/>
      <c r="DB294" s="111"/>
      <c r="DC294" s="111"/>
      <c r="DD294" s="111"/>
      <c r="DE294" s="112"/>
      <c r="DF294" s="110"/>
      <c r="DG294" s="111"/>
      <c r="DH294" s="111"/>
      <c r="DI294" s="111"/>
      <c r="DJ294" s="111"/>
      <c r="DK294" s="111"/>
      <c r="DL294" s="112"/>
      <c r="DM294" s="110"/>
      <c r="DN294" s="111"/>
      <c r="DO294" s="111"/>
      <c r="DP294" s="111"/>
      <c r="DQ294" s="111"/>
      <c r="DR294" s="111"/>
      <c r="DS294" s="112"/>
      <c r="DT294" s="110"/>
      <c r="DU294" s="111"/>
      <c r="DV294" s="111"/>
      <c r="DW294" s="111"/>
      <c r="DX294" s="111"/>
      <c r="DY294" s="111"/>
      <c r="DZ294" s="112"/>
      <c r="EA294" s="110"/>
      <c r="EB294" s="111"/>
      <c r="EC294" s="111"/>
      <c r="ED294" s="111"/>
      <c r="EE294" s="111"/>
      <c r="EF294" s="111"/>
      <c r="EG294" s="112"/>
      <c r="EH294" s="110"/>
      <c r="EI294" s="111"/>
      <c r="EJ294" s="111"/>
      <c r="EK294" s="111"/>
      <c r="EL294" s="111"/>
      <c r="EM294" s="111"/>
      <c r="EN294" s="112"/>
      <c r="EO294" s="110"/>
      <c r="EP294" s="111"/>
      <c r="EQ294" s="111"/>
      <c r="ER294" s="111"/>
      <c r="ES294" s="111"/>
      <c r="ET294" s="111"/>
      <c r="EU294" s="112"/>
      <c r="EV294" s="110"/>
      <c r="EW294" s="111"/>
      <c r="EX294" s="111"/>
      <c r="EY294" s="111"/>
      <c r="EZ294" s="111"/>
      <c r="FA294" s="111"/>
      <c r="FB294" s="112"/>
      <c r="FC294" s="110"/>
      <c r="FD294" s="111"/>
      <c r="FE294" s="111"/>
      <c r="FF294" s="111"/>
      <c r="FG294" s="111"/>
      <c r="FH294" s="111"/>
      <c r="FI294" s="112"/>
      <c r="FJ294" s="110"/>
      <c r="FK294" s="111"/>
      <c r="FL294" s="111"/>
      <c r="FM294" s="111"/>
      <c r="FN294" s="111"/>
      <c r="FO294" s="111"/>
      <c r="FP294" s="112"/>
      <c r="FQ294" s="110"/>
      <c r="FR294" s="111"/>
      <c r="FS294" s="111"/>
      <c r="FT294" s="111"/>
      <c r="FU294" s="111"/>
      <c r="FV294" s="111"/>
      <c r="FW294" s="112"/>
      <c r="FX294" s="110"/>
      <c r="FY294" s="111"/>
      <c r="FZ294" s="111"/>
      <c r="GA294" s="111"/>
      <c r="GB294" s="111"/>
      <c r="GC294" s="111"/>
      <c r="GD294" s="112"/>
      <c r="GE294" s="110"/>
      <c r="GF294" s="111"/>
      <c r="GG294" s="111"/>
      <c r="GH294" s="111"/>
      <c r="GI294" s="111"/>
      <c r="GJ294" s="111"/>
      <c r="GK294" s="112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</row>
    <row r="295" spans="1:235" s="32" customFormat="1" ht="21" customHeight="1" x14ac:dyDescent="0.2">
      <c r="A295" s="107" t="s">
        <v>226</v>
      </c>
      <c r="B295" s="108"/>
      <c r="C295" s="108"/>
      <c r="D295" s="109"/>
      <c r="E295" s="101" t="s">
        <v>208</v>
      </c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3"/>
      <c r="AH295" s="113">
        <v>0</v>
      </c>
      <c r="AI295" s="114"/>
      <c r="AJ295" s="114"/>
      <c r="AK295" s="114"/>
      <c r="AL295" s="114"/>
      <c r="AM295" s="114"/>
      <c r="AN295" s="114"/>
      <c r="AO295" s="114"/>
      <c r="AP295" s="114"/>
      <c r="AQ295" s="115"/>
      <c r="AR295" s="113">
        <v>0</v>
      </c>
      <c r="AS295" s="114"/>
      <c r="AT295" s="114"/>
      <c r="AU295" s="114"/>
      <c r="AV295" s="114"/>
      <c r="AW295" s="114"/>
      <c r="AX295" s="114"/>
      <c r="AY295" s="114"/>
      <c r="AZ295" s="114"/>
      <c r="BA295" s="115"/>
      <c r="BB295" s="110"/>
      <c r="BC295" s="111"/>
      <c r="BD295" s="111"/>
      <c r="BE295" s="111"/>
      <c r="BF295" s="111"/>
      <c r="BG295" s="111"/>
      <c r="BH295" s="112"/>
      <c r="BI295" s="110"/>
      <c r="BJ295" s="111"/>
      <c r="BK295" s="111"/>
      <c r="BL295" s="111"/>
      <c r="BM295" s="111"/>
      <c r="BN295" s="111"/>
      <c r="BO295" s="112"/>
      <c r="BP295" s="110"/>
      <c r="BQ295" s="111"/>
      <c r="BR295" s="111"/>
      <c r="BS295" s="111"/>
      <c r="BT295" s="111"/>
      <c r="BU295" s="111"/>
      <c r="BV295" s="112"/>
      <c r="BW295" s="110"/>
      <c r="BX295" s="111"/>
      <c r="BY295" s="111"/>
      <c r="BZ295" s="111"/>
      <c r="CA295" s="111"/>
      <c r="CB295" s="111"/>
      <c r="CC295" s="112"/>
      <c r="CD295" s="110"/>
      <c r="CE295" s="111"/>
      <c r="CF295" s="111"/>
      <c r="CG295" s="111"/>
      <c r="CH295" s="111"/>
      <c r="CI295" s="111"/>
      <c r="CJ295" s="112"/>
      <c r="CK295" s="110"/>
      <c r="CL295" s="111"/>
      <c r="CM295" s="111"/>
      <c r="CN295" s="111"/>
      <c r="CO295" s="111"/>
      <c r="CP295" s="111"/>
      <c r="CQ295" s="112"/>
      <c r="CR295" s="110"/>
      <c r="CS295" s="111"/>
      <c r="CT295" s="111"/>
      <c r="CU295" s="111"/>
      <c r="CV295" s="111"/>
      <c r="CW295" s="111"/>
      <c r="CX295" s="112"/>
      <c r="CY295" s="110"/>
      <c r="CZ295" s="111"/>
      <c r="DA295" s="111"/>
      <c r="DB295" s="111"/>
      <c r="DC295" s="111"/>
      <c r="DD295" s="111"/>
      <c r="DE295" s="112"/>
      <c r="DF295" s="110"/>
      <c r="DG295" s="111"/>
      <c r="DH295" s="111"/>
      <c r="DI295" s="111"/>
      <c r="DJ295" s="111"/>
      <c r="DK295" s="111"/>
      <c r="DL295" s="112"/>
      <c r="DM295" s="110"/>
      <c r="DN295" s="111"/>
      <c r="DO295" s="111"/>
      <c r="DP295" s="111"/>
      <c r="DQ295" s="111"/>
      <c r="DR295" s="111"/>
      <c r="DS295" s="112"/>
      <c r="DT295" s="110"/>
      <c r="DU295" s="111"/>
      <c r="DV295" s="111"/>
      <c r="DW295" s="111"/>
      <c r="DX295" s="111"/>
      <c r="DY295" s="111"/>
      <c r="DZ295" s="112"/>
      <c r="EA295" s="110"/>
      <c r="EB295" s="111"/>
      <c r="EC295" s="111"/>
      <c r="ED295" s="111"/>
      <c r="EE295" s="111"/>
      <c r="EF295" s="111"/>
      <c r="EG295" s="112"/>
      <c r="EH295" s="110"/>
      <c r="EI295" s="111"/>
      <c r="EJ295" s="111"/>
      <c r="EK295" s="111"/>
      <c r="EL295" s="111"/>
      <c r="EM295" s="111"/>
      <c r="EN295" s="112"/>
      <c r="EO295" s="110"/>
      <c r="EP295" s="111"/>
      <c r="EQ295" s="111"/>
      <c r="ER295" s="111"/>
      <c r="ES295" s="111"/>
      <c r="ET295" s="111"/>
      <c r="EU295" s="112"/>
      <c r="EV295" s="110"/>
      <c r="EW295" s="111"/>
      <c r="EX295" s="111"/>
      <c r="EY295" s="111"/>
      <c r="EZ295" s="111"/>
      <c r="FA295" s="111"/>
      <c r="FB295" s="112"/>
      <c r="FC295" s="110"/>
      <c r="FD295" s="111"/>
      <c r="FE295" s="111"/>
      <c r="FF295" s="111"/>
      <c r="FG295" s="111"/>
      <c r="FH295" s="111"/>
      <c r="FI295" s="112"/>
      <c r="FJ295" s="110"/>
      <c r="FK295" s="111"/>
      <c r="FL295" s="111"/>
      <c r="FM295" s="111"/>
      <c r="FN295" s="111"/>
      <c r="FO295" s="111"/>
      <c r="FP295" s="112"/>
      <c r="FQ295" s="110"/>
      <c r="FR295" s="111"/>
      <c r="FS295" s="111"/>
      <c r="FT295" s="111"/>
      <c r="FU295" s="111"/>
      <c r="FV295" s="111"/>
      <c r="FW295" s="112"/>
      <c r="FX295" s="110"/>
      <c r="FY295" s="111"/>
      <c r="FZ295" s="111"/>
      <c r="GA295" s="111"/>
      <c r="GB295" s="111"/>
      <c r="GC295" s="111"/>
      <c r="GD295" s="112"/>
      <c r="GE295" s="110"/>
      <c r="GF295" s="111"/>
      <c r="GG295" s="111"/>
      <c r="GH295" s="111"/>
      <c r="GI295" s="111"/>
      <c r="GJ295" s="111"/>
      <c r="GK295" s="112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</row>
    <row r="296" spans="1:235" s="32" customFormat="1" ht="21" customHeight="1" x14ac:dyDescent="0.2">
      <c r="A296" s="107">
        <v>20</v>
      </c>
      <c r="B296" s="108"/>
      <c r="C296" s="108"/>
      <c r="D296" s="109"/>
      <c r="E296" s="104" t="s">
        <v>147</v>
      </c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6"/>
      <c r="AH296" s="116">
        <f>AH297+AH298+AH299+AH300+AH301</f>
        <v>172</v>
      </c>
      <c r="AI296" s="117"/>
      <c r="AJ296" s="117"/>
      <c r="AK296" s="117"/>
      <c r="AL296" s="117"/>
      <c r="AM296" s="117"/>
      <c r="AN296" s="117"/>
      <c r="AO296" s="117"/>
      <c r="AP296" s="117"/>
      <c r="AQ296" s="118"/>
      <c r="AR296" s="116">
        <f>AR297+AR298+AR299+AR300+AR301</f>
        <v>310</v>
      </c>
      <c r="AS296" s="117"/>
      <c r="AT296" s="117"/>
      <c r="AU296" s="117"/>
      <c r="AV296" s="117"/>
      <c r="AW296" s="117"/>
      <c r="AX296" s="117"/>
      <c r="AY296" s="117"/>
      <c r="AZ296" s="117"/>
      <c r="BA296" s="118"/>
      <c r="BB296" s="110"/>
      <c r="BC296" s="111"/>
      <c r="BD296" s="111"/>
      <c r="BE296" s="111"/>
      <c r="BF296" s="111"/>
      <c r="BG296" s="111"/>
      <c r="BH296" s="112"/>
      <c r="BI296" s="110"/>
      <c r="BJ296" s="111"/>
      <c r="BK296" s="111"/>
      <c r="BL296" s="111"/>
      <c r="BM296" s="111"/>
      <c r="BN296" s="111"/>
      <c r="BO296" s="112"/>
      <c r="BP296" s="110"/>
      <c r="BQ296" s="111"/>
      <c r="BR296" s="111"/>
      <c r="BS296" s="111"/>
      <c r="BT296" s="111"/>
      <c r="BU296" s="111"/>
      <c r="BV296" s="112"/>
      <c r="BW296" s="110"/>
      <c r="BX296" s="111"/>
      <c r="BY296" s="111"/>
      <c r="BZ296" s="111"/>
      <c r="CA296" s="111"/>
      <c r="CB296" s="111"/>
      <c r="CC296" s="112"/>
      <c r="CD296" s="110"/>
      <c r="CE296" s="111"/>
      <c r="CF296" s="111"/>
      <c r="CG296" s="111"/>
      <c r="CH296" s="111"/>
      <c r="CI296" s="111"/>
      <c r="CJ296" s="112"/>
      <c r="CK296" s="110"/>
      <c r="CL296" s="111"/>
      <c r="CM296" s="111"/>
      <c r="CN296" s="111"/>
      <c r="CO296" s="111"/>
      <c r="CP296" s="111"/>
      <c r="CQ296" s="112"/>
      <c r="CR296" s="110"/>
      <c r="CS296" s="111"/>
      <c r="CT296" s="111"/>
      <c r="CU296" s="111"/>
      <c r="CV296" s="111"/>
      <c r="CW296" s="111"/>
      <c r="CX296" s="112"/>
      <c r="CY296" s="110"/>
      <c r="CZ296" s="111"/>
      <c r="DA296" s="111"/>
      <c r="DB296" s="111"/>
      <c r="DC296" s="111"/>
      <c r="DD296" s="111"/>
      <c r="DE296" s="112"/>
      <c r="DF296" s="110"/>
      <c r="DG296" s="111"/>
      <c r="DH296" s="111"/>
      <c r="DI296" s="111"/>
      <c r="DJ296" s="111"/>
      <c r="DK296" s="111"/>
      <c r="DL296" s="112"/>
      <c r="DM296" s="110"/>
      <c r="DN296" s="111"/>
      <c r="DO296" s="111"/>
      <c r="DP296" s="111"/>
      <c r="DQ296" s="111"/>
      <c r="DR296" s="111"/>
      <c r="DS296" s="112"/>
      <c r="DT296" s="110"/>
      <c r="DU296" s="111"/>
      <c r="DV296" s="111"/>
      <c r="DW296" s="111"/>
      <c r="DX296" s="111"/>
      <c r="DY296" s="111"/>
      <c r="DZ296" s="112"/>
      <c r="EA296" s="110"/>
      <c r="EB296" s="111"/>
      <c r="EC296" s="111"/>
      <c r="ED296" s="111"/>
      <c r="EE296" s="111"/>
      <c r="EF296" s="111"/>
      <c r="EG296" s="112"/>
      <c r="EH296" s="110"/>
      <c r="EI296" s="111"/>
      <c r="EJ296" s="111"/>
      <c r="EK296" s="111"/>
      <c r="EL296" s="111"/>
      <c r="EM296" s="111"/>
      <c r="EN296" s="112"/>
      <c r="EO296" s="110"/>
      <c r="EP296" s="111"/>
      <c r="EQ296" s="111"/>
      <c r="ER296" s="111"/>
      <c r="ES296" s="111"/>
      <c r="ET296" s="111"/>
      <c r="EU296" s="112"/>
      <c r="EV296" s="110"/>
      <c r="EW296" s="111"/>
      <c r="EX296" s="111"/>
      <c r="EY296" s="111"/>
      <c r="EZ296" s="111"/>
      <c r="FA296" s="111"/>
      <c r="FB296" s="112"/>
      <c r="FC296" s="110"/>
      <c r="FD296" s="111"/>
      <c r="FE296" s="111"/>
      <c r="FF296" s="111"/>
      <c r="FG296" s="111"/>
      <c r="FH296" s="111"/>
      <c r="FI296" s="112"/>
      <c r="FJ296" s="110"/>
      <c r="FK296" s="111"/>
      <c r="FL296" s="111"/>
      <c r="FM296" s="111"/>
      <c r="FN296" s="111"/>
      <c r="FO296" s="111"/>
      <c r="FP296" s="112"/>
      <c r="FQ296" s="110"/>
      <c r="FR296" s="111"/>
      <c r="FS296" s="111"/>
      <c r="FT296" s="111"/>
      <c r="FU296" s="111"/>
      <c r="FV296" s="111"/>
      <c r="FW296" s="112"/>
      <c r="FX296" s="110"/>
      <c r="FY296" s="111"/>
      <c r="FZ296" s="111"/>
      <c r="GA296" s="111"/>
      <c r="GB296" s="111"/>
      <c r="GC296" s="111"/>
      <c r="GD296" s="112"/>
      <c r="GE296" s="110"/>
      <c r="GF296" s="111"/>
      <c r="GG296" s="111"/>
      <c r="GH296" s="111"/>
      <c r="GI296" s="111"/>
      <c r="GJ296" s="111"/>
      <c r="GK296" s="112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</row>
    <row r="297" spans="1:235" s="32" customFormat="1" ht="42" customHeight="1" x14ac:dyDescent="0.2">
      <c r="A297" s="107" t="s">
        <v>200</v>
      </c>
      <c r="B297" s="108"/>
      <c r="C297" s="108"/>
      <c r="D297" s="109"/>
      <c r="E297" s="101" t="s">
        <v>148</v>
      </c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3"/>
      <c r="AH297" s="113">
        <v>122</v>
      </c>
      <c r="AI297" s="114"/>
      <c r="AJ297" s="114"/>
      <c r="AK297" s="114"/>
      <c r="AL297" s="114"/>
      <c r="AM297" s="114"/>
      <c r="AN297" s="114"/>
      <c r="AO297" s="114"/>
      <c r="AP297" s="114"/>
      <c r="AQ297" s="115"/>
      <c r="AR297" s="113">
        <v>210</v>
      </c>
      <c r="AS297" s="114"/>
      <c r="AT297" s="114"/>
      <c r="AU297" s="114"/>
      <c r="AV297" s="114"/>
      <c r="AW297" s="114"/>
      <c r="AX297" s="114"/>
      <c r="AY297" s="114"/>
      <c r="AZ297" s="114"/>
      <c r="BA297" s="115"/>
      <c r="BB297" s="110"/>
      <c r="BC297" s="111"/>
      <c r="BD297" s="111"/>
      <c r="BE297" s="111"/>
      <c r="BF297" s="111"/>
      <c r="BG297" s="111"/>
      <c r="BH297" s="112"/>
      <c r="BI297" s="110"/>
      <c r="BJ297" s="111"/>
      <c r="BK297" s="111"/>
      <c r="BL297" s="111"/>
      <c r="BM297" s="111"/>
      <c r="BN297" s="111"/>
      <c r="BO297" s="112"/>
      <c r="BP297" s="110"/>
      <c r="BQ297" s="111"/>
      <c r="BR297" s="111"/>
      <c r="BS297" s="111"/>
      <c r="BT297" s="111"/>
      <c r="BU297" s="111"/>
      <c r="BV297" s="112"/>
      <c r="BW297" s="110"/>
      <c r="BX297" s="111"/>
      <c r="BY297" s="111"/>
      <c r="BZ297" s="111"/>
      <c r="CA297" s="111"/>
      <c r="CB297" s="111"/>
      <c r="CC297" s="112"/>
      <c r="CD297" s="110"/>
      <c r="CE297" s="111"/>
      <c r="CF297" s="111"/>
      <c r="CG297" s="111"/>
      <c r="CH297" s="111"/>
      <c r="CI297" s="111"/>
      <c r="CJ297" s="112"/>
      <c r="CK297" s="110"/>
      <c r="CL297" s="111"/>
      <c r="CM297" s="111"/>
      <c r="CN297" s="111"/>
      <c r="CO297" s="111"/>
      <c r="CP297" s="111"/>
      <c r="CQ297" s="112"/>
      <c r="CR297" s="110"/>
      <c r="CS297" s="111"/>
      <c r="CT297" s="111"/>
      <c r="CU297" s="111"/>
      <c r="CV297" s="111"/>
      <c r="CW297" s="111"/>
      <c r="CX297" s="112"/>
      <c r="CY297" s="110"/>
      <c r="CZ297" s="111"/>
      <c r="DA297" s="111"/>
      <c r="DB297" s="111"/>
      <c r="DC297" s="111"/>
      <c r="DD297" s="111"/>
      <c r="DE297" s="112"/>
      <c r="DF297" s="110"/>
      <c r="DG297" s="111"/>
      <c r="DH297" s="111"/>
      <c r="DI297" s="111"/>
      <c r="DJ297" s="111"/>
      <c r="DK297" s="111"/>
      <c r="DL297" s="112"/>
      <c r="DM297" s="110"/>
      <c r="DN297" s="111"/>
      <c r="DO297" s="111"/>
      <c r="DP297" s="111"/>
      <c r="DQ297" s="111"/>
      <c r="DR297" s="111"/>
      <c r="DS297" s="112"/>
      <c r="DT297" s="110"/>
      <c r="DU297" s="111"/>
      <c r="DV297" s="111"/>
      <c r="DW297" s="111"/>
      <c r="DX297" s="111"/>
      <c r="DY297" s="111"/>
      <c r="DZ297" s="112"/>
      <c r="EA297" s="110"/>
      <c r="EB297" s="111"/>
      <c r="EC297" s="111"/>
      <c r="ED297" s="111"/>
      <c r="EE297" s="111"/>
      <c r="EF297" s="111"/>
      <c r="EG297" s="112"/>
      <c r="EH297" s="110"/>
      <c r="EI297" s="111"/>
      <c r="EJ297" s="111"/>
      <c r="EK297" s="111"/>
      <c r="EL297" s="111"/>
      <c r="EM297" s="111"/>
      <c r="EN297" s="112"/>
      <c r="EO297" s="110"/>
      <c r="EP297" s="111"/>
      <c r="EQ297" s="111"/>
      <c r="ER297" s="111"/>
      <c r="ES297" s="111"/>
      <c r="ET297" s="111"/>
      <c r="EU297" s="112"/>
      <c r="EV297" s="110"/>
      <c r="EW297" s="111"/>
      <c r="EX297" s="111"/>
      <c r="EY297" s="111"/>
      <c r="EZ297" s="111"/>
      <c r="FA297" s="111"/>
      <c r="FB297" s="112"/>
      <c r="FC297" s="110"/>
      <c r="FD297" s="111"/>
      <c r="FE297" s="111"/>
      <c r="FF297" s="111"/>
      <c r="FG297" s="111"/>
      <c r="FH297" s="111"/>
      <c r="FI297" s="112"/>
      <c r="FJ297" s="110"/>
      <c r="FK297" s="111"/>
      <c r="FL297" s="111"/>
      <c r="FM297" s="111"/>
      <c r="FN297" s="111"/>
      <c r="FO297" s="111"/>
      <c r="FP297" s="112"/>
      <c r="FQ297" s="110"/>
      <c r="FR297" s="111"/>
      <c r="FS297" s="111"/>
      <c r="FT297" s="111"/>
      <c r="FU297" s="111"/>
      <c r="FV297" s="111"/>
      <c r="FW297" s="112"/>
      <c r="FX297" s="110"/>
      <c r="FY297" s="111"/>
      <c r="FZ297" s="111"/>
      <c r="GA297" s="111"/>
      <c r="GB297" s="111"/>
      <c r="GC297" s="111"/>
      <c r="GD297" s="112"/>
      <c r="GE297" s="110"/>
      <c r="GF297" s="111"/>
      <c r="GG297" s="111"/>
      <c r="GH297" s="111"/>
      <c r="GI297" s="111"/>
      <c r="GJ297" s="111"/>
      <c r="GK297" s="112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</row>
    <row r="298" spans="1:235" s="32" customFormat="1" ht="21" customHeight="1" x14ac:dyDescent="0.2">
      <c r="A298" s="107" t="s">
        <v>201</v>
      </c>
      <c r="B298" s="108"/>
      <c r="C298" s="108"/>
      <c r="D298" s="109"/>
      <c r="E298" s="101" t="s">
        <v>149</v>
      </c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3"/>
      <c r="AH298" s="113">
        <v>50</v>
      </c>
      <c r="AI298" s="114"/>
      <c r="AJ298" s="114"/>
      <c r="AK298" s="114"/>
      <c r="AL298" s="114"/>
      <c r="AM298" s="114"/>
      <c r="AN298" s="114"/>
      <c r="AO298" s="114"/>
      <c r="AP298" s="114"/>
      <c r="AQ298" s="115"/>
      <c r="AR298" s="113">
        <v>100</v>
      </c>
      <c r="AS298" s="114"/>
      <c r="AT298" s="114"/>
      <c r="AU298" s="114"/>
      <c r="AV298" s="114"/>
      <c r="AW298" s="114"/>
      <c r="AX298" s="114"/>
      <c r="AY298" s="114"/>
      <c r="AZ298" s="114"/>
      <c r="BA298" s="115"/>
      <c r="BB298" s="110"/>
      <c r="BC298" s="111"/>
      <c r="BD298" s="111"/>
      <c r="BE298" s="111"/>
      <c r="BF298" s="111"/>
      <c r="BG298" s="111"/>
      <c r="BH298" s="112"/>
      <c r="BI298" s="110"/>
      <c r="BJ298" s="111"/>
      <c r="BK298" s="111"/>
      <c r="BL298" s="111"/>
      <c r="BM298" s="111"/>
      <c r="BN298" s="111"/>
      <c r="BO298" s="112"/>
      <c r="BP298" s="110"/>
      <c r="BQ298" s="111"/>
      <c r="BR298" s="111"/>
      <c r="BS298" s="111"/>
      <c r="BT298" s="111"/>
      <c r="BU298" s="111"/>
      <c r="BV298" s="112"/>
      <c r="BW298" s="110"/>
      <c r="BX298" s="111"/>
      <c r="BY298" s="111"/>
      <c r="BZ298" s="111"/>
      <c r="CA298" s="111"/>
      <c r="CB298" s="111"/>
      <c r="CC298" s="112"/>
      <c r="CD298" s="110"/>
      <c r="CE298" s="111"/>
      <c r="CF298" s="111"/>
      <c r="CG298" s="111"/>
      <c r="CH298" s="111"/>
      <c r="CI298" s="111"/>
      <c r="CJ298" s="112"/>
      <c r="CK298" s="110"/>
      <c r="CL298" s="111"/>
      <c r="CM298" s="111"/>
      <c r="CN298" s="111"/>
      <c r="CO298" s="111"/>
      <c r="CP298" s="111"/>
      <c r="CQ298" s="112"/>
      <c r="CR298" s="110"/>
      <c r="CS298" s="111"/>
      <c r="CT298" s="111"/>
      <c r="CU298" s="111"/>
      <c r="CV298" s="111"/>
      <c r="CW298" s="111"/>
      <c r="CX298" s="112"/>
      <c r="CY298" s="110"/>
      <c r="CZ298" s="111"/>
      <c r="DA298" s="111"/>
      <c r="DB298" s="111"/>
      <c r="DC298" s="111"/>
      <c r="DD298" s="111"/>
      <c r="DE298" s="112"/>
      <c r="DF298" s="110"/>
      <c r="DG298" s="111"/>
      <c r="DH298" s="111"/>
      <c r="DI298" s="111"/>
      <c r="DJ298" s="111"/>
      <c r="DK298" s="111"/>
      <c r="DL298" s="112"/>
      <c r="DM298" s="110"/>
      <c r="DN298" s="111"/>
      <c r="DO298" s="111"/>
      <c r="DP298" s="111"/>
      <c r="DQ298" s="111"/>
      <c r="DR298" s="111"/>
      <c r="DS298" s="112"/>
      <c r="DT298" s="110"/>
      <c r="DU298" s="111"/>
      <c r="DV298" s="111"/>
      <c r="DW298" s="111"/>
      <c r="DX298" s="111"/>
      <c r="DY298" s="111"/>
      <c r="DZ298" s="112"/>
      <c r="EA298" s="110"/>
      <c r="EB298" s="111"/>
      <c r="EC298" s="111"/>
      <c r="ED298" s="111"/>
      <c r="EE298" s="111"/>
      <c r="EF298" s="111"/>
      <c r="EG298" s="112"/>
      <c r="EH298" s="110"/>
      <c r="EI298" s="111"/>
      <c r="EJ298" s="111"/>
      <c r="EK298" s="111"/>
      <c r="EL298" s="111"/>
      <c r="EM298" s="111"/>
      <c r="EN298" s="112"/>
      <c r="EO298" s="110"/>
      <c r="EP298" s="111"/>
      <c r="EQ298" s="111"/>
      <c r="ER298" s="111"/>
      <c r="ES298" s="111"/>
      <c r="ET298" s="111"/>
      <c r="EU298" s="112"/>
      <c r="EV298" s="110"/>
      <c r="EW298" s="111"/>
      <c r="EX298" s="111"/>
      <c r="EY298" s="111"/>
      <c r="EZ298" s="111"/>
      <c r="FA298" s="111"/>
      <c r="FB298" s="112"/>
      <c r="FC298" s="110"/>
      <c r="FD298" s="111"/>
      <c r="FE298" s="111"/>
      <c r="FF298" s="111"/>
      <c r="FG298" s="111"/>
      <c r="FH298" s="111"/>
      <c r="FI298" s="112"/>
      <c r="FJ298" s="110"/>
      <c r="FK298" s="111"/>
      <c r="FL298" s="111"/>
      <c r="FM298" s="111"/>
      <c r="FN298" s="111"/>
      <c r="FO298" s="111"/>
      <c r="FP298" s="112"/>
      <c r="FQ298" s="110"/>
      <c r="FR298" s="111"/>
      <c r="FS298" s="111"/>
      <c r="FT298" s="111"/>
      <c r="FU298" s="111"/>
      <c r="FV298" s="111"/>
      <c r="FW298" s="112"/>
      <c r="FX298" s="110"/>
      <c r="FY298" s="111"/>
      <c r="FZ298" s="111"/>
      <c r="GA298" s="111"/>
      <c r="GB298" s="111"/>
      <c r="GC298" s="111"/>
      <c r="GD298" s="112"/>
      <c r="GE298" s="110"/>
      <c r="GF298" s="111"/>
      <c r="GG298" s="111"/>
      <c r="GH298" s="111"/>
      <c r="GI298" s="111"/>
      <c r="GJ298" s="111"/>
      <c r="GK298" s="112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</row>
    <row r="299" spans="1:235" s="32" customFormat="1" ht="21" customHeight="1" x14ac:dyDescent="0.2">
      <c r="A299" s="107" t="s">
        <v>202</v>
      </c>
      <c r="B299" s="108"/>
      <c r="C299" s="108"/>
      <c r="D299" s="109"/>
      <c r="E299" s="101" t="s">
        <v>150</v>
      </c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3"/>
      <c r="AH299" s="113">
        <v>0</v>
      </c>
      <c r="AI299" s="114"/>
      <c r="AJ299" s="114"/>
      <c r="AK299" s="114"/>
      <c r="AL299" s="114"/>
      <c r="AM299" s="114"/>
      <c r="AN299" s="114"/>
      <c r="AO299" s="114"/>
      <c r="AP299" s="114"/>
      <c r="AQ299" s="115"/>
      <c r="AR299" s="113">
        <v>0</v>
      </c>
      <c r="AS299" s="114"/>
      <c r="AT299" s="114"/>
      <c r="AU299" s="114"/>
      <c r="AV299" s="114"/>
      <c r="AW299" s="114"/>
      <c r="AX299" s="114"/>
      <c r="AY299" s="114"/>
      <c r="AZ299" s="114"/>
      <c r="BA299" s="115"/>
      <c r="BB299" s="110"/>
      <c r="BC299" s="111"/>
      <c r="BD299" s="111"/>
      <c r="BE299" s="111"/>
      <c r="BF299" s="111"/>
      <c r="BG299" s="111"/>
      <c r="BH299" s="112"/>
      <c r="BI299" s="110"/>
      <c r="BJ299" s="111"/>
      <c r="BK299" s="111"/>
      <c r="BL299" s="111"/>
      <c r="BM299" s="111"/>
      <c r="BN299" s="111"/>
      <c r="BO299" s="112"/>
      <c r="BP299" s="110"/>
      <c r="BQ299" s="111"/>
      <c r="BR299" s="111"/>
      <c r="BS299" s="111"/>
      <c r="BT299" s="111"/>
      <c r="BU299" s="111"/>
      <c r="BV299" s="112"/>
      <c r="BW299" s="110"/>
      <c r="BX299" s="111"/>
      <c r="BY299" s="111"/>
      <c r="BZ299" s="111"/>
      <c r="CA299" s="111"/>
      <c r="CB299" s="111"/>
      <c r="CC299" s="112"/>
      <c r="CD299" s="110"/>
      <c r="CE299" s="111"/>
      <c r="CF299" s="111"/>
      <c r="CG299" s="111"/>
      <c r="CH299" s="111"/>
      <c r="CI299" s="111"/>
      <c r="CJ299" s="112"/>
      <c r="CK299" s="110"/>
      <c r="CL299" s="111"/>
      <c r="CM299" s="111"/>
      <c r="CN299" s="111"/>
      <c r="CO299" s="111"/>
      <c r="CP299" s="111"/>
      <c r="CQ299" s="112"/>
      <c r="CR299" s="110"/>
      <c r="CS299" s="111"/>
      <c r="CT299" s="111"/>
      <c r="CU299" s="111"/>
      <c r="CV299" s="111"/>
      <c r="CW299" s="111"/>
      <c r="CX299" s="112"/>
      <c r="CY299" s="110"/>
      <c r="CZ299" s="111"/>
      <c r="DA299" s="111"/>
      <c r="DB299" s="111"/>
      <c r="DC299" s="111"/>
      <c r="DD299" s="111"/>
      <c r="DE299" s="112"/>
      <c r="DF299" s="110"/>
      <c r="DG299" s="111"/>
      <c r="DH299" s="111"/>
      <c r="DI299" s="111"/>
      <c r="DJ299" s="111"/>
      <c r="DK299" s="111"/>
      <c r="DL299" s="112"/>
      <c r="DM299" s="110"/>
      <c r="DN299" s="111"/>
      <c r="DO299" s="111"/>
      <c r="DP299" s="111"/>
      <c r="DQ299" s="111"/>
      <c r="DR299" s="111"/>
      <c r="DS299" s="112"/>
      <c r="DT299" s="110"/>
      <c r="DU299" s="111"/>
      <c r="DV299" s="111"/>
      <c r="DW299" s="111"/>
      <c r="DX299" s="111"/>
      <c r="DY299" s="111"/>
      <c r="DZ299" s="112"/>
      <c r="EA299" s="110"/>
      <c r="EB299" s="111"/>
      <c r="EC299" s="111"/>
      <c r="ED299" s="111"/>
      <c r="EE299" s="111"/>
      <c r="EF299" s="111"/>
      <c r="EG299" s="112"/>
      <c r="EH299" s="110"/>
      <c r="EI299" s="111"/>
      <c r="EJ299" s="111"/>
      <c r="EK299" s="111"/>
      <c r="EL299" s="111"/>
      <c r="EM299" s="111"/>
      <c r="EN299" s="112"/>
      <c r="EO299" s="110"/>
      <c r="EP299" s="111"/>
      <c r="EQ299" s="111"/>
      <c r="ER299" s="111"/>
      <c r="ES299" s="111"/>
      <c r="ET299" s="111"/>
      <c r="EU299" s="112"/>
      <c r="EV299" s="110"/>
      <c r="EW299" s="111"/>
      <c r="EX299" s="111"/>
      <c r="EY299" s="111"/>
      <c r="EZ299" s="111"/>
      <c r="FA299" s="111"/>
      <c r="FB299" s="112"/>
      <c r="FC299" s="110"/>
      <c r="FD299" s="111"/>
      <c r="FE299" s="111"/>
      <c r="FF299" s="111"/>
      <c r="FG299" s="111"/>
      <c r="FH299" s="111"/>
      <c r="FI299" s="112"/>
      <c r="FJ299" s="110"/>
      <c r="FK299" s="111"/>
      <c r="FL299" s="111"/>
      <c r="FM299" s="111"/>
      <c r="FN299" s="111"/>
      <c r="FO299" s="111"/>
      <c r="FP299" s="112"/>
      <c r="FQ299" s="110"/>
      <c r="FR299" s="111"/>
      <c r="FS299" s="111"/>
      <c r="FT299" s="111"/>
      <c r="FU299" s="111"/>
      <c r="FV299" s="111"/>
      <c r="FW299" s="112"/>
      <c r="FX299" s="110"/>
      <c r="FY299" s="111"/>
      <c r="FZ299" s="111"/>
      <c r="GA299" s="111"/>
      <c r="GB299" s="111"/>
      <c r="GC299" s="111"/>
      <c r="GD299" s="112"/>
      <c r="GE299" s="110"/>
      <c r="GF299" s="111"/>
      <c r="GG299" s="111"/>
      <c r="GH299" s="111"/>
      <c r="GI299" s="111"/>
      <c r="GJ299" s="111"/>
      <c r="GK299" s="112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</row>
    <row r="300" spans="1:235" s="32" customFormat="1" ht="21" customHeight="1" x14ac:dyDescent="0.2">
      <c r="A300" s="107" t="s">
        <v>203</v>
      </c>
      <c r="B300" s="108"/>
      <c r="C300" s="108"/>
      <c r="D300" s="109"/>
      <c r="E300" s="101" t="s">
        <v>151</v>
      </c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3"/>
      <c r="AH300" s="113">
        <v>0</v>
      </c>
      <c r="AI300" s="114"/>
      <c r="AJ300" s="114"/>
      <c r="AK300" s="114"/>
      <c r="AL300" s="114"/>
      <c r="AM300" s="114"/>
      <c r="AN300" s="114"/>
      <c r="AO300" s="114"/>
      <c r="AP300" s="114"/>
      <c r="AQ300" s="115"/>
      <c r="AR300" s="113">
        <v>0</v>
      </c>
      <c r="AS300" s="114"/>
      <c r="AT300" s="114"/>
      <c r="AU300" s="114"/>
      <c r="AV300" s="114"/>
      <c r="AW300" s="114"/>
      <c r="AX300" s="114"/>
      <c r="AY300" s="114"/>
      <c r="AZ300" s="114"/>
      <c r="BA300" s="115"/>
      <c r="BB300" s="110"/>
      <c r="BC300" s="111"/>
      <c r="BD300" s="111"/>
      <c r="BE300" s="111"/>
      <c r="BF300" s="111"/>
      <c r="BG300" s="111"/>
      <c r="BH300" s="112"/>
      <c r="BI300" s="110"/>
      <c r="BJ300" s="111"/>
      <c r="BK300" s="111"/>
      <c r="BL300" s="111"/>
      <c r="BM300" s="111"/>
      <c r="BN300" s="111"/>
      <c r="BO300" s="112"/>
      <c r="BP300" s="110"/>
      <c r="BQ300" s="111"/>
      <c r="BR300" s="111"/>
      <c r="BS300" s="111"/>
      <c r="BT300" s="111"/>
      <c r="BU300" s="111"/>
      <c r="BV300" s="112"/>
      <c r="BW300" s="110"/>
      <c r="BX300" s="111"/>
      <c r="BY300" s="111"/>
      <c r="BZ300" s="111"/>
      <c r="CA300" s="111"/>
      <c r="CB300" s="111"/>
      <c r="CC300" s="112"/>
      <c r="CD300" s="110"/>
      <c r="CE300" s="111"/>
      <c r="CF300" s="111"/>
      <c r="CG300" s="111"/>
      <c r="CH300" s="111"/>
      <c r="CI300" s="111"/>
      <c r="CJ300" s="112"/>
      <c r="CK300" s="110"/>
      <c r="CL300" s="111"/>
      <c r="CM300" s="111"/>
      <c r="CN300" s="111"/>
      <c r="CO300" s="111"/>
      <c r="CP300" s="111"/>
      <c r="CQ300" s="112"/>
      <c r="CR300" s="110"/>
      <c r="CS300" s="111"/>
      <c r="CT300" s="111"/>
      <c r="CU300" s="111"/>
      <c r="CV300" s="111"/>
      <c r="CW300" s="111"/>
      <c r="CX300" s="112"/>
      <c r="CY300" s="110"/>
      <c r="CZ300" s="111"/>
      <c r="DA300" s="111"/>
      <c r="DB300" s="111"/>
      <c r="DC300" s="111"/>
      <c r="DD300" s="111"/>
      <c r="DE300" s="112"/>
      <c r="DF300" s="110"/>
      <c r="DG300" s="111"/>
      <c r="DH300" s="111"/>
      <c r="DI300" s="111"/>
      <c r="DJ300" s="111"/>
      <c r="DK300" s="111"/>
      <c r="DL300" s="112"/>
      <c r="DM300" s="110"/>
      <c r="DN300" s="111"/>
      <c r="DO300" s="111"/>
      <c r="DP300" s="111"/>
      <c r="DQ300" s="111"/>
      <c r="DR300" s="111"/>
      <c r="DS300" s="112"/>
      <c r="DT300" s="110"/>
      <c r="DU300" s="111"/>
      <c r="DV300" s="111"/>
      <c r="DW300" s="111"/>
      <c r="DX300" s="111"/>
      <c r="DY300" s="111"/>
      <c r="DZ300" s="112"/>
      <c r="EA300" s="110"/>
      <c r="EB300" s="111"/>
      <c r="EC300" s="111"/>
      <c r="ED300" s="111"/>
      <c r="EE300" s="111"/>
      <c r="EF300" s="111"/>
      <c r="EG300" s="112"/>
      <c r="EH300" s="110"/>
      <c r="EI300" s="111"/>
      <c r="EJ300" s="111"/>
      <c r="EK300" s="111"/>
      <c r="EL300" s="111"/>
      <c r="EM300" s="111"/>
      <c r="EN300" s="112"/>
      <c r="EO300" s="110"/>
      <c r="EP300" s="111"/>
      <c r="EQ300" s="111"/>
      <c r="ER300" s="111"/>
      <c r="ES300" s="111"/>
      <c r="ET300" s="111"/>
      <c r="EU300" s="112"/>
      <c r="EV300" s="110"/>
      <c r="EW300" s="111"/>
      <c r="EX300" s="111"/>
      <c r="EY300" s="111"/>
      <c r="EZ300" s="111"/>
      <c r="FA300" s="111"/>
      <c r="FB300" s="112"/>
      <c r="FC300" s="110"/>
      <c r="FD300" s="111"/>
      <c r="FE300" s="111"/>
      <c r="FF300" s="111"/>
      <c r="FG300" s="111"/>
      <c r="FH300" s="111"/>
      <c r="FI300" s="112"/>
      <c r="FJ300" s="110"/>
      <c r="FK300" s="111"/>
      <c r="FL300" s="111"/>
      <c r="FM300" s="111"/>
      <c r="FN300" s="111"/>
      <c r="FO300" s="111"/>
      <c r="FP300" s="112"/>
      <c r="FQ300" s="110"/>
      <c r="FR300" s="111"/>
      <c r="FS300" s="111"/>
      <c r="FT300" s="111"/>
      <c r="FU300" s="111"/>
      <c r="FV300" s="111"/>
      <c r="FW300" s="112"/>
      <c r="FX300" s="110"/>
      <c r="FY300" s="111"/>
      <c r="FZ300" s="111"/>
      <c r="GA300" s="111"/>
      <c r="GB300" s="111"/>
      <c r="GC300" s="111"/>
      <c r="GD300" s="112"/>
      <c r="GE300" s="110"/>
      <c r="GF300" s="111"/>
      <c r="GG300" s="111"/>
      <c r="GH300" s="111"/>
      <c r="GI300" s="111"/>
      <c r="GJ300" s="111"/>
      <c r="GK300" s="112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</row>
    <row r="301" spans="1:235" s="32" customFormat="1" ht="21" customHeight="1" x14ac:dyDescent="0.2">
      <c r="A301" s="107" t="s">
        <v>227</v>
      </c>
      <c r="B301" s="108"/>
      <c r="C301" s="108"/>
      <c r="D301" s="109"/>
      <c r="E301" s="101" t="s">
        <v>208</v>
      </c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3"/>
      <c r="AH301" s="113">
        <v>0</v>
      </c>
      <c r="AI301" s="114"/>
      <c r="AJ301" s="114"/>
      <c r="AK301" s="114"/>
      <c r="AL301" s="114"/>
      <c r="AM301" s="114"/>
      <c r="AN301" s="114"/>
      <c r="AO301" s="114"/>
      <c r="AP301" s="114"/>
      <c r="AQ301" s="115"/>
      <c r="AR301" s="113">
        <v>0</v>
      </c>
      <c r="AS301" s="114"/>
      <c r="AT301" s="114"/>
      <c r="AU301" s="114"/>
      <c r="AV301" s="114"/>
      <c r="AW301" s="114"/>
      <c r="AX301" s="114"/>
      <c r="AY301" s="114"/>
      <c r="AZ301" s="114"/>
      <c r="BA301" s="115"/>
      <c r="BB301" s="110"/>
      <c r="BC301" s="111"/>
      <c r="BD301" s="111"/>
      <c r="BE301" s="111"/>
      <c r="BF301" s="111"/>
      <c r="BG301" s="111"/>
      <c r="BH301" s="112"/>
      <c r="BI301" s="110"/>
      <c r="BJ301" s="111"/>
      <c r="BK301" s="111"/>
      <c r="BL301" s="111"/>
      <c r="BM301" s="111"/>
      <c r="BN301" s="111"/>
      <c r="BO301" s="112"/>
      <c r="BP301" s="110"/>
      <c r="BQ301" s="111"/>
      <c r="BR301" s="111"/>
      <c r="BS301" s="111"/>
      <c r="BT301" s="111"/>
      <c r="BU301" s="111"/>
      <c r="BV301" s="112"/>
      <c r="BW301" s="110"/>
      <c r="BX301" s="111"/>
      <c r="BY301" s="111"/>
      <c r="BZ301" s="111"/>
      <c r="CA301" s="111"/>
      <c r="CB301" s="111"/>
      <c r="CC301" s="112"/>
      <c r="CD301" s="110"/>
      <c r="CE301" s="111"/>
      <c r="CF301" s="111"/>
      <c r="CG301" s="111"/>
      <c r="CH301" s="111"/>
      <c r="CI301" s="111"/>
      <c r="CJ301" s="112"/>
      <c r="CK301" s="110"/>
      <c r="CL301" s="111"/>
      <c r="CM301" s="111"/>
      <c r="CN301" s="111"/>
      <c r="CO301" s="111"/>
      <c r="CP301" s="111"/>
      <c r="CQ301" s="112"/>
      <c r="CR301" s="110"/>
      <c r="CS301" s="111"/>
      <c r="CT301" s="111"/>
      <c r="CU301" s="111"/>
      <c r="CV301" s="111"/>
      <c r="CW301" s="111"/>
      <c r="CX301" s="112"/>
      <c r="CY301" s="110"/>
      <c r="CZ301" s="111"/>
      <c r="DA301" s="111"/>
      <c r="DB301" s="111"/>
      <c r="DC301" s="111"/>
      <c r="DD301" s="111"/>
      <c r="DE301" s="112"/>
      <c r="DF301" s="110"/>
      <c r="DG301" s="111"/>
      <c r="DH301" s="111"/>
      <c r="DI301" s="111"/>
      <c r="DJ301" s="111"/>
      <c r="DK301" s="111"/>
      <c r="DL301" s="112"/>
      <c r="DM301" s="110"/>
      <c r="DN301" s="111"/>
      <c r="DO301" s="111"/>
      <c r="DP301" s="111"/>
      <c r="DQ301" s="111"/>
      <c r="DR301" s="111"/>
      <c r="DS301" s="112"/>
      <c r="DT301" s="110"/>
      <c r="DU301" s="111"/>
      <c r="DV301" s="111"/>
      <c r="DW301" s="111"/>
      <c r="DX301" s="111"/>
      <c r="DY301" s="111"/>
      <c r="DZ301" s="112"/>
      <c r="EA301" s="110"/>
      <c r="EB301" s="111"/>
      <c r="EC301" s="111"/>
      <c r="ED301" s="111"/>
      <c r="EE301" s="111"/>
      <c r="EF301" s="111"/>
      <c r="EG301" s="112"/>
      <c r="EH301" s="110"/>
      <c r="EI301" s="111"/>
      <c r="EJ301" s="111"/>
      <c r="EK301" s="111"/>
      <c r="EL301" s="111"/>
      <c r="EM301" s="111"/>
      <c r="EN301" s="112"/>
      <c r="EO301" s="110"/>
      <c r="EP301" s="111"/>
      <c r="EQ301" s="111"/>
      <c r="ER301" s="111"/>
      <c r="ES301" s="111"/>
      <c r="ET301" s="111"/>
      <c r="EU301" s="112"/>
      <c r="EV301" s="110"/>
      <c r="EW301" s="111"/>
      <c r="EX301" s="111"/>
      <c r="EY301" s="111"/>
      <c r="EZ301" s="111"/>
      <c r="FA301" s="111"/>
      <c r="FB301" s="112"/>
      <c r="FC301" s="110"/>
      <c r="FD301" s="111"/>
      <c r="FE301" s="111"/>
      <c r="FF301" s="111"/>
      <c r="FG301" s="111"/>
      <c r="FH301" s="111"/>
      <c r="FI301" s="112"/>
      <c r="FJ301" s="110"/>
      <c r="FK301" s="111"/>
      <c r="FL301" s="111"/>
      <c r="FM301" s="111"/>
      <c r="FN301" s="111"/>
      <c r="FO301" s="111"/>
      <c r="FP301" s="112"/>
      <c r="FQ301" s="110"/>
      <c r="FR301" s="111"/>
      <c r="FS301" s="111"/>
      <c r="FT301" s="111"/>
      <c r="FU301" s="111"/>
      <c r="FV301" s="111"/>
      <c r="FW301" s="112"/>
      <c r="FX301" s="110"/>
      <c r="FY301" s="111"/>
      <c r="FZ301" s="111"/>
      <c r="GA301" s="111"/>
      <c r="GB301" s="111"/>
      <c r="GC301" s="111"/>
      <c r="GD301" s="112"/>
      <c r="GE301" s="110"/>
      <c r="GF301" s="111"/>
      <c r="GG301" s="111"/>
      <c r="GH301" s="111"/>
      <c r="GI301" s="111"/>
      <c r="GJ301" s="111"/>
      <c r="GK301" s="112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</row>
    <row r="302" spans="1:235" s="32" customFormat="1" ht="21" customHeight="1" x14ac:dyDescent="0.2">
      <c r="A302" s="107">
        <v>21</v>
      </c>
      <c r="B302" s="108"/>
      <c r="C302" s="108"/>
      <c r="D302" s="109"/>
      <c r="E302" s="104" t="s">
        <v>152</v>
      </c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6"/>
      <c r="AH302" s="116">
        <f>AH303+AH304+AH305</f>
        <v>0</v>
      </c>
      <c r="AI302" s="117"/>
      <c r="AJ302" s="117"/>
      <c r="AK302" s="117"/>
      <c r="AL302" s="117"/>
      <c r="AM302" s="117"/>
      <c r="AN302" s="117"/>
      <c r="AO302" s="117"/>
      <c r="AP302" s="117"/>
      <c r="AQ302" s="118"/>
      <c r="AR302" s="116">
        <f>AR303+AR304+AR305</f>
        <v>0</v>
      </c>
      <c r="AS302" s="117"/>
      <c r="AT302" s="117"/>
      <c r="AU302" s="117"/>
      <c r="AV302" s="117"/>
      <c r="AW302" s="117"/>
      <c r="AX302" s="117"/>
      <c r="AY302" s="117"/>
      <c r="AZ302" s="117"/>
      <c r="BA302" s="118"/>
      <c r="BB302" s="110"/>
      <c r="BC302" s="111"/>
      <c r="BD302" s="111"/>
      <c r="BE302" s="111"/>
      <c r="BF302" s="111"/>
      <c r="BG302" s="111"/>
      <c r="BH302" s="112"/>
      <c r="BI302" s="110"/>
      <c r="BJ302" s="111"/>
      <c r="BK302" s="111"/>
      <c r="BL302" s="111"/>
      <c r="BM302" s="111"/>
      <c r="BN302" s="111"/>
      <c r="BO302" s="112"/>
      <c r="BP302" s="110"/>
      <c r="BQ302" s="111"/>
      <c r="BR302" s="111"/>
      <c r="BS302" s="111"/>
      <c r="BT302" s="111"/>
      <c r="BU302" s="111"/>
      <c r="BV302" s="112"/>
      <c r="BW302" s="110"/>
      <c r="BX302" s="111"/>
      <c r="BY302" s="111"/>
      <c r="BZ302" s="111"/>
      <c r="CA302" s="111"/>
      <c r="CB302" s="111"/>
      <c r="CC302" s="112"/>
      <c r="CD302" s="110"/>
      <c r="CE302" s="111"/>
      <c r="CF302" s="111"/>
      <c r="CG302" s="111"/>
      <c r="CH302" s="111"/>
      <c r="CI302" s="111"/>
      <c r="CJ302" s="112"/>
      <c r="CK302" s="110"/>
      <c r="CL302" s="111"/>
      <c r="CM302" s="111"/>
      <c r="CN302" s="111"/>
      <c r="CO302" s="111"/>
      <c r="CP302" s="111"/>
      <c r="CQ302" s="112"/>
      <c r="CR302" s="110"/>
      <c r="CS302" s="111"/>
      <c r="CT302" s="111"/>
      <c r="CU302" s="111"/>
      <c r="CV302" s="111"/>
      <c r="CW302" s="111"/>
      <c r="CX302" s="112"/>
      <c r="CY302" s="110"/>
      <c r="CZ302" s="111"/>
      <c r="DA302" s="111"/>
      <c r="DB302" s="111"/>
      <c r="DC302" s="111"/>
      <c r="DD302" s="111"/>
      <c r="DE302" s="112"/>
      <c r="DF302" s="110"/>
      <c r="DG302" s="111"/>
      <c r="DH302" s="111"/>
      <c r="DI302" s="111"/>
      <c r="DJ302" s="111"/>
      <c r="DK302" s="111"/>
      <c r="DL302" s="112"/>
      <c r="DM302" s="110"/>
      <c r="DN302" s="111"/>
      <c r="DO302" s="111"/>
      <c r="DP302" s="111"/>
      <c r="DQ302" s="111"/>
      <c r="DR302" s="111"/>
      <c r="DS302" s="112"/>
      <c r="DT302" s="110"/>
      <c r="DU302" s="111"/>
      <c r="DV302" s="111"/>
      <c r="DW302" s="111"/>
      <c r="DX302" s="111"/>
      <c r="DY302" s="111"/>
      <c r="DZ302" s="112"/>
      <c r="EA302" s="110"/>
      <c r="EB302" s="111"/>
      <c r="EC302" s="111"/>
      <c r="ED302" s="111"/>
      <c r="EE302" s="111"/>
      <c r="EF302" s="111"/>
      <c r="EG302" s="112"/>
      <c r="EH302" s="110"/>
      <c r="EI302" s="111"/>
      <c r="EJ302" s="111"/>
      <c r="EK302" s="111"/>
      <c r="EL302" s="111"/>
      <c r="EM302" s="111"/>
      <c r="EN302" s="112"/>
      <c r="EO302" s="110"/>
      <c r="EP302" s="111"/>
      <c r="EQ302" s="111"/>
      <c r="ER302" s="111"/>
      <c r="ES302" s="111"/>
      <c r="ET302" s="111"/>
      <c r="EU302" s="112"/>
      <c r="EV302" s="110"/>
      <c r="EW302" s="111"/>
      <c r="EX302" s="111"/>
      <c r="EY302" s="111"/>
      <c r="EZ302" s="111"/>
      <c r="FA302" s="111"/>
      <c r="FB302" s="112"/>
      <c r="FC302" s="110"/>
      <c r="FD302" s="111"/>
      <c r="FE302" s="111"/>
      <c r="FF302" s="111"/>
      <c r="FG302" s="111"/>
      <c r="FH302" s="111"/>
      <c r="FI302" s="112"/>
      <c r="FJ302" s="110"/>
      <c r="FK302" s="111"/>
      <c r="FL302" s="111"/>
      <c r="FM302" s="111"/>
      <c r="FN302" s="111"/>
      <c r="FO302" s="111"/>
      <c r="FP302" s="112"/>
      <c r="FQ302" s="110"/>
      <c r="FR302" s="111"/>
      <c r="FS302" s="111"/>
      <c r="FT302" s="111"/>
      <c r="FU302" s="111"/>
      <c r="FV302" s="111"/>
      <c r="FW302" s="112"/>
      <c r="FX302" s="110"/>
      <c r="FY302" s="111"/>
      <c r="FZ302" s="111"/>
      <c r="GA302" s="111"/>
      <c r="GB302" s="111"/>
      <c r="GC302" s="111"/>
      <c r="GD302" s="112"/>
      <c r="GE302" s="110"/>
      <c r="GF302" s="111"/>
      <c r="GG302" s="111"/>
      <c r="GH302" s="111"/>
      <c r="GI302" s="111"/>
      <c r="GJ302" s="111"/>
      <c r="GK302" s="112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</row>
    <row r="303" spans="1:235" s="32" customFormat="1" ht="41.25" customHeight="1" x14ac:dyDescent="0.2">
      <c r="A303" s="107" t="s">
        <v>204</v>
      </c>
      <c r="B303" s="108"/>
      <c r="C303" s="108"/>
      <c r="D303" s="109"/>
      <c r="E303" s="101" t="s">
        <v>153</v>
      </c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3"/>
      <c r="AH303" s="113">
        <v>0</v>
      </c>
      <c r="AI303" s="114"/>
      <c r="AJ303" s="114"/>
      <c r="AK303" s="114"/>
      <c r="AL303" s="114"/>
      <c r="AM303" s="114"/>
      <c r="AN303" s="114"/>
      <c r="AO303" s="114"/>
      <c r="AP303" s="114"/>
      <c r="AQ303" s="115"/>
      <c r="AR303" s="113">
        <v>0</v>
      </c>
      <c r="AS303" s="114"/>
      <c r="AT303" s="114"/>
      <c r="AU303" s="114"/>
      <c r="AV303" s="114"/>
      <c r="AW303" s="114"/>
      <c r="AX303" s="114"/>
      <c r="AY303" s="114"/>
      <c r="AZ303" s="114"/>
      <c r="BA303" s="115"/>
      <c r="BB303" s="110"/>
      <c r="BC303" s="111"/>
      <c r="BD303" s="111"/>
      <c r="BE303" s="111"/>
      <c r="BF303" s="111"/>
      <c r="BG303" s="111"/>
      <c r="BH303" s="112"/>
      <c r="BI303" s="110"/>
      <c r="BJ303" s="111"/>
      <c r="BK303" s="111"/>
      <c r="BL303" s="111"/>
      <c r="BM303" s="111"/>
      <c r="BN303" s="111"/>
      <c r="BO303" s="112"/>
      <c r="BP303" s="110"/>
      <c r="BQ303" s="111"/>
      <c r="BR303" s="111"/>
      <c r="BS303" s="111"/>
      <c r="BT303" s="111"/>
      <c r="BU303" s="111"/>
      <c r="BV303" s="112"/>
      <c r="BW303" s="110"/>
      <c r="BX303" s="111"/>
      <c r="BY303" s="111"/>
      <c r="BZ303" s="111"/>
      <c r="CA303" s="111"/>
      <c r="CB303" s="111"/>
      <c r="CC303" s="112"/>
      <c r="CD303" s="110"/>
      <c r="CE303" s="111"/>
      <c r="CF303" s="111"/>
      <c r="CG303" s="111"/>
      <c r="CH303" s="111"/>
      <c r="CI303" s="111"/>
      <c r="CJ303" s="112"/>
      <c r="CK303" s="110"/>
      <c r="CL303" s="111"/>
      <c r="CM303" s="111"/>
      <c r="CN303" s="111"/>
      <c r="CO303" s="111"/>
      <c r="CP303" s="111"/>
      <c r="CQ303" s="112"/>
      <c r="CR303" s="110"/>
      <c r="CS303" s="111"/>
      <c r="CT303" s="111"/>
      <c r="CU303" s="111"/>
      <c r="CV303" s="111"/>
      <c r="CW303" s="111"/>
      <c r="CX303" s="112"/>
      <c r="CY303" s="110"/>
      <c r="CZ303" s="111"/>
      <c r="DA303" s="111"/>
      <c r="DB303" s="111"/>
      <c r="DC303" s="111"/>
      <c r="DD303" s="111"/>
      <c r="DE303" s="112"/>
      <c r="DF303" s="110"/>
      <c r="DG303" s="111"/>
      <c r="DH303" s="111"/>
      <c r="DI303" s="111"/>
      <c r="DJ303" s="111"/>
      <c r="DK303" s="111"/>
      <c r="DL303" s="112"/>
      <c r="DM303" s="110"/>
      <c r="DN303" s="111"/>
      <c r="DO303" s="111"/>
      <c r="DP303" s="111"/>
      <c r="DQ303" s="111"/>
      <c r="DR303" s="111"/>
      <c r="DS303" s="112"/>
      <c r="DT303" s="110"/>
      <c r="DU303" s="111"/>
      <c r="DV303" s="111"/>
      <c r="DW303" s="111"/>
      <c r="DX303" s="111"/>
      <c r="DY303" s="111"/>
      <c r="DZ303" s="112"/>
      <c r="EA303" s="110"/>
      <c r="EB303" s="111"/>
      <c r="EC303" s="111"/>
      <c r="ED303" s="111"/>
      <c r="EE303" s="111"/>
      <c r="EF303" s="111"/>
      <c r="EG303" s="112"/>
      <c r="EH303" s="110"/>
      <c r="EI303" s="111"/>
      <c r="EJ303" s="111"/>
      <c r="EK303" s="111"/>
      <c r="EL303" s="111"/>
      <c r="EM303" s="111"/>
      <c r="EN303" s="112"/>
      <c r="EO303" s="110"/>
      <c r="EP303" s="111"/>
      <c r="EQ303" s="111"/>
      <c r="ER303" s="111"/>
      <c r="ES303" s="111"/>
      <c r="ET303" s="111"/>
      <c r="EU303" s="112"/>
      <c r="EV303" s="110"/>
      <c r="EW303" s="111"/>
      <c r="EX303" s="111"/>
      <c r="EY303" s="111"/>
      <c r="EZ303" s="111"/>
      <c r="FA303" s="111"/>
      <c r="FB303" s="112"/>
      <c r="FC303" s="110"/>
      <c r="FD303" s="111"/>
      <c r="FE303" s="111"/>
      <c r="FF303" s="111"/>
      <c r="FG303" s="111"/>
      <c r="FH303" s="111"/>
      <c r="FI303" s="112"/>
      <c r="FJ303" s="110"/>
      <c r="FK303" s="111"/>
      <c r="FL303" s="111"/>
      <c r="FM303" s="111"/>
      <c r="FN303" s="111"/>
      <c r="FO303" s="111"/>
      <c r="FP303" s="112"/>
      <c r="FQ303" s="110"/>
      <c r="FR303" s="111"/>
      <c r="FS303" s="111"/>
      <c r="FT303" s="111"/>
      <c r="FU303" s="111"/>
      <c r="FV303" s="111"/>
      <c r="FW303" s="112"/>
      <c r="FX303" s="110"/>
      <c r="FY303" s="111"/>
      <c r="FZ303" s="111"/>
      <c r="GA303" s="111"/>
      <c r="GB303" s="111"/>
      <c r="GC303" s="111"/>
      <c r="GD303" s="112"/>
      <c r="GE303" s="110"/>
      <c r="GF303" s="111"/>
      <c r="GG303" s="111"/>
      <c r="GH303" s="111"/>
      <c r="GI303" s="111"/>
      <c r="GJ303" s="111"/>
      <c r="GK303" s="112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</row>
    <row r="304" spans="1:235" s="32" customFormat="1" ht="21" customHeight="1" x14ac:dyDescent="0.2">
      <c r="A304" s="107" t="s">
        <v>205</v>
      </c>
      <c r="B304" s="108"/>
      <c r="C304" s="108"/>
      <c r="D304" s="109"/>
      <c r="E304" s="101" t="s">
        <v>154</v>
      </c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3"/>
      <c r="AH304" s="113">
        <v>0</v>
      </c>
      <c r="AI304" s="114"/>
      <c r="AJ304" s="114"/>
      <c r="AK304" s="114"/>
      <c r="AL304" s="114"/>
      <c r="AM304" s="114"/>
      <c r="AN304" s="114"/>
      <c r="AO304" s="114"/>
      <c r="AP304" s="114"/>
      <c r="AQ304" s="115"/>
      <c r="AR304" s="113">
        <v>0</v>
      </c>
      <c r="AS304" s="114"/>
      <c r="AT304" s="114"/>
      <c r="AU304" s="114"/>
      <c r="AV304" s="114"/>
      <c r="AW304" s="114"/>
      <c r="AX304" s="114"/>
      <c r="AY304" s="114"/>
      <c r="AZ304" s="114"/>
      <c r="BA304" s="115"/>
      <c r="BB304" s="110"/>
      <c r="BC304" s="111"/>
      <c r="BD304" s="111"/>
      <c r="BE304" s="111"/>
      <c r="BF304" s="111"/>
      <c r="BG304" s="111"/>
      <c r="BH304" s="112"/>
      <c r="BI304" s="110"/>
      <c r="BJ304" s="111"/>
      <c r="BK304" s="111"/>
      <c r="BL304" s="111"/>
      <c r="BM304" s="111"/>
      <c r="BN304" s="111"/>
      <c r="BO304" s="112"/>
      <c r="BP304" s="110"/>
      <c r="BQ304" s="111"/>
      <c r="BR304" s="111"/>
      <c r="BS304" s="111"/>
      <c r="BT304" s="111"/>
      <c r="BU304" s="111"/>
      <c r="BV304" s="112"/>
      <c r="BW304" s="110"/>
      <c r="BX304" s="111"/>
      <c r="BY304" s="111"/>
      <c r="BZ304" s="111"/>
      <c r="CA304" s="111"/>
      <c r="CB304" s="111"/>
      <c r="CC304" s="112"/>
      <c r="CD304" s="110"/>
      <c r="CE304" s="111"/>
      <c r="CF304" s="111"/>
      <c r="CG304" s="111"/>
      <c r="CH304" s="111"/>
      <c r="CI304" s="111"/>
      <c r="CJ304" s="112"/>
      <c r="CK304" s="110"/>
      <c r="CL304" s="111"/>
      <c r="CM304" s="111"/>
      <c r="CN304" s="111"/>
      <c r="CO304" s="111"/>
      <c r="CP304" s="111"/>
      <c r="CQ304" s="112"/>
      <c r="CR304" s="110"/>
      <c r="CS304" s="111"/>
      <c r="CT304" s="111"/>
      <c r="CU304" s="111"/>
      <c r="CV304" s="111"/>
      <c r="CW304" s="111"/>
      <c r="CX304" s="112"/>
      <c r="CY304" s="110"/>
      <c r="CZ304" s="111"/>
      <c r="DA304" s="111"/>
      <c r="DB304" s="111"/>
      <c r="DC304" s="111"/>
      <c r="DD304" s="111"/>
      <c r="DE304" s="112"/>
      <c r="DF304" s="110"/>
      <c r="DG304" s="111"/>
      <c r="DH304" s="111"/>
      <c r="DI304" s="111"/>
      <c r="DJ304" s="111"/>
      <c r="DK304" s="111"/>
      <c r="DL304" s="112"/>
      <c r="DM304" s="110"/>
      <c r="DN304" s="111"/>
      <c r="DO304" s="111"/>
      <c r="DP304" s="111"/>
      <c r="DQ304" s="111"/>
      <c r="DR304" s="111"/>
      <c r="DS304" s="112"/>
      <c r="DT304" s="110"/>
      <c r="DU304" s="111"/>
      <c r="DV304" s="111"/>
      <c r="DW304" s="111"/>
      <c r="DX304" s="111"/>
      <c r="DY304" s="111"/>
      <c r="DZ304" s="112"/>
      <c r="EA304" s="110"/>
      <c r="EB304" s="111"/>
      <c r="EC304" s="111"/>
      <c r="ED304" s="111"/>
      <c r="EE304" s="111"/>
      <c r="EF304" s="111"/>
      <c r="EG304" s="112"/>
      <c r="EH304" s="110"/>
      <c r="EI304" s="111"/>
      <c r="EJ304" s="111"/>
      <c r="EK304" s="111"/>
      <c r="EL304" s="111"/>
      <c r="EM304" s="111"/>
      <c r="EN304" s="112"/>
      <c r="EO304" s="110"/>
      <c r="EP304" s="111"/>
      <c r="EQ304" s="111"/>
      <c r="ER304" s="111"/>
      <c r="ES304" s="111"/>
      <c r="ET304" s="111"/>
      <c r="EU304" s="112"/>
      <c r="EV304" s="110"/>
      <c r="EW304" s="111"/>
      <c r="EX304" s="111"/>
      <c r="EY304" s="111"/>
      <c r="EZ304" s="111"/>
      <c r="FA304" s="111"/>
      <c r="FB304" s="112"/>
      <c r="FC304" s="110"/>
      <c r="FD304" s="111"/>
      <c r="FE304" s="111"/>
      <c r="FF304" s="111"/>
      <c r="FG304" s="111"/>
      <c r="FH304" s="111"/>
      <c r="FI304" s="112"/>
      <c r="FJ304" s="110"/>
      <c r="FK304" s="111"/>
      <c r="FL304" s="111"/>
      <c r="FM304" s="111"/>
      <c r="FN304" s="111"/>
      <c r="FO304" s="111"/>
      <c r="FP304" s="112"/>
      <c r="FQ304" s="110"/>
      <c r="FR304" s="111"/>
      <c r="FS304" s="111"/>
      <c r="FT304" s="111"/>
      <c r="FU304" s="111"/>
      <c r="FV304" s="111"/>
      <c r="FW304" s="112"/>
      <c r="FX304" s="110"/>
      <c r="FY304" s="111"/>
      <c r="FZ304" s="111"/>
      <c r="GA304" s="111"/>
      <c r="GB304" s="111"/>
      <c r="GC304" s="111"/>
      <c r="GD304" s="112"/>
      <c r="GE304" s="110"/>
      <c r="GF304" s="111"/>
      <c r="GG304" s="111"/>
      <c r="GH304" s="111"/>
      <c r="GI304" s="111"/>
      <c r="GJ304" s="111"/>
      <c r="GK304" s="112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</row>
    <row r="305" spans="1:235" s="32" customFormat="1" ht="21" customHeight="1" x14ac:dyDescent="0.2">
      <c r="A305" s="107" t="s">
        <v>228</v>
      </c>
      <c r="B305" s="108"/>
      <c r="C305" s="108"/>
      <c r="D305" s="109"/>
      <c r="E305" s="101" t="s">
        <v>208</v>
      </c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3"/>
      <c r="AH305" s="113">
        <v>0</v>
      </c>
      <c r="AI305" s="114"/>
      <c r="AJ305" s="114"/>
      <c r="AK305" s="114"/>
      <c r="AL305" s="114"/>
      <c r="AM305" s="114"/>
      <c r="AN305" s="114"/>
      <c r="AO305" s="114"/>
      <c r="AP305" s="114"/>
      <c r="AQ305" s="115"/>
      <c r="AR305" s="113">
        <v>0</v>
      </c>
      <c r="AS305" s="114"/>
      <c r="AT305" s="114"/>
      <c r="AU305" s="114"/>
      <c r="AV305" s="114"/>
      <c r="AW305" s="114"/>
      <c r="AX305" s="114"/>
      <c r="AY305" s="114"/>
      <c r="AZ305" s="114"/>
      <c r="BA305" s="115"/>
      <c r="BB305" s="110"/>
      <c r="BC305" s="111"/>
      <c r="BD305" s="111"/>
      <c r="BE305" s="111"/>
      <c r="BF305" s="111"/>
      <c r="BG305" s="111"/>
      <c r="BH305" s="112"/>
      <c r="BI305" s="110"/>
      <c r="BJ305" s="111"/>
      <c r="BK305" s="111"/>
      <c r="BL305" s="111"/>
      <c r="BM305" s="111"/>
      <c r="BN305" s="111"/>
      <c r="BO305" s="112"/>
      <c r="BP305" s="110"/>
      <c r="BQ305" s="111"/>
      <c r="BR305" s="111"/>
      <c r="BS305" s="111"/>
      <c r="BT305" s="111"/>
      <c r="BU305" s="111"/>
      <c r="BV305" s="112"/>
      <c r="BW305" s="110"/>
      <c r="BX305" s="111"/>
      <c r="BY305" s="111"/>
      <c r="BZ305" s="111"/>
      <c r="CA305" s="111"/>
      <c r="CB305" s="111"/>
      <c r="CC305" s="112"/>
      <c r="CD305" s="110"/>
      <c r="CE305" s="111"/>
      <c r="CF305" s="111"/>
      <c r="CG305" s="111"/>
      <c r="CH305" s="111"/>
      <c r="CI305" s="111"/>
      <c r="CJ305" s="112"/>
      <c r="CK305" s="110"/>
      <c r="CL305" s="111"/>
      <c r="CM305" s="111"/>
      <c r="CN305" s="111"/>
      <c r="CO305" s="111"/>
      <c r="CP305" s="111"/>
      <c r="CQ305" s="112"/>
      <c r="CR305" s="110"/>
      <c r="CS305" s="111"/>
      <c r="CT305" s="111"/>
      <c r="CU305" s="111"/>
      <c r="CV305" s="111"/>
      <c r="CW305" s="111"/>
      <c r="CX305" s="112"/>
      <c r="CY305" s="110"/>
      <c r="CZ305" s="111"/>
      <c r="DA305" s="111"/>
      <c r="DB305" s="111"/>
      <c r="DC305" s="111"/>
      <c r="DD305" s="111"/>
      <c r="DE305" s="112"/>
      <c r="DF305" s="110"/>
      <c r="DG305" s="111"/>
      <c r="DH305" s="111"/>
      <c r="DI305" s="111"/>
      <c r="DJ305" s="111"/>
      <c r="DK305" s="111"/>
      <c r="DL305" s="112"/>
      <c r="DM305" s="110"/>
      <c r="DN305" s="111"/>
      <c r="DO305" s="111"/>
      <c r="DP305" s="111"/>
      <c r="DQ305" s="111"/>
      <c r="DR305" s="111"/>
      <c r="DS305" s="112"/>
      <c r="DT305" s="110"/>
      <c r="DU305" s="111"/>
      <c r="DV305" s="111"/>
      <c r="DW305" s="111"/>
      <c r="DX305" s="111"/>
      <c r="DY305" s="111"/>
      <c r="DZ305" s="112"/>
      <c r="EA305" s="110"/>
      <c r="EB305" s="111"/>
      <c r="EC305" s="111"/>
      <c r="ED305" s="111"/>
      <c r="EE305" s="111"/>
      <c r="EF305" s="111"/>
      <c r="EG305" s="112"/>
      <c r="EH305" s="110"/>
      <c r="EI305" s="111"/>
      <c r="EJ305" s="111"/>
      <c r="EK305" s="111"/>
      <c r="EL305" s="111"/>
      <c r="EM305" s="111"/>
      <c r="EN305" s="112"/>
      <c r="EO305" s="110"/>
      <c r="EP305" s="111"/>
      <c r="EQ305" s="111"/>
      <c r="ER305" s="111"/>
      <c r="ES305" s="111"/>
      <c r="ET305" s="111"/>
      <c r="EU305" s="112"/>
      <c r="EV305" s="110"/>
      <c r="EW305" s="111"/>
      <c r="EX305" s="111"/>
      <c r="EY305" s="111"/>
      <c r="EZ305" s="111"/>
      <c r="FA305" s="111"/>
      <c r="FB305" s="112"/>
      <c r="FC305" s="110"/>
      <c r="FD305" s="111"/>
      <c r="FE305" s="111"/>
      <c r="FF305" s="111"/>
      <c r="FG305" s="111"/>
      <c r="FH305" s="111"/>
      <c r="FI305" s="112"/>
      <c r="FJ305" s="110"/>
      <c r="FK305" s="111"/>
      <c r="FL305" s="111"/>
      <c r="FM305" s="111"/>
      <c r="FN305" s="111"/>
      <c r="FO305" s="111"/>
      <c r="FP305" s="112"/>
      <c r="FQ305" s="110"/>
      <c r="FR305" s="111"/>
      <c r="FS305" s="111"/>
      <c r="FT305" s="111"/>
      <c r="FU305" s="111"/>
      <c r="FV305" s="111"/>
      <c r="FW305" s="112"/>
      <c r="FX305" s="110"/>
      <c r="FY305" s="111"/>
      <c r="FZ305" s="111"/>
      <c r="GA305" s="111"/>
      <c r="GB305" s="111"/>
      <c r="GC305" s="111"/>
      <c r="GD305" s="112"/>
      <c r="GE305" s="110"/>
      <c r="GF305" s="111"/>
      <c r="GG305" s="111"/>
      <c r="GH305" s="111"/>
      <c r="GI305" s="111"/>
      <c r="GJ305" s="111"/>
      <c r="GK305" s="112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</row>
    <row r="306" spans="1:235" s="32" customFormat="1" ht="34.5" customHeight="1" x14ac:dyDescent="0.2">
      <c r="A306" s="107" t="s">
        <v>84</v>
      </c>
      <c r="B306" s="108"/>
      <c r="C306" s="108"/>
      <c r="D306" s="109"/>
      <c r="E306" s="101" t="s">
        <v>230</v>
      </c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3"/>
      <c r="AH306" s="113">
        <v>1257</v>
      </c>
      <c r="AI306" s="114"/>
      <c r="AJ306" s="114"/>
      <c r="AK306" s="114"/>
      <c r="AL306" s="114"/>
      <c r="AM306" s="114"/>
      <c r="AN306" s="114"/>
      <c r="AO306" s="114"/>
      <c r="AP306" s="114"/>
      <c r="AQ306" s="115"/>
      <c r="AR306" s="113">
        <v>0</v>
      </c>
      <c r="AS306" s="114"/>
      <c r="AT306" s="114"/>
      <c r="AU306" s="114"/>
      <c r="AV306" s="114"/>
      <c r="AW306" s="114"/>
      <c r="AX306" s="114"/>
      <c r="AY306" s="114"/>
      <c r="AZ306" s="114"/>
      <c r="BA306" s="115"/>
      <c r="BB306" s="110"/>
      <c r="BC306" s="111"/>
      <c r="BD306" s="111"/>
      <c r="BE306" s="111"/>
      <c r="BF306" s="111"/>
      <c r="BG306" s="111"/>
      <c r="BH306" s="112"/>
      <c r="BI306" s="110"/>
      <c r="BJ306" s="111"/>
      <c r="BK306" s="111"/>
      <c r="BL306" s="111"/>
      <c r="BM306" s="111"/>
      <c r="BN306" s="111"/>
      <c r="BO306" s="112"/>
      <c r="BP306" s="110"/>
      <c r="BQ306" s="111"/>
      <c r="BR306" s="111"/>
      <c r="BS306" s="111"/>
      <c r="BT306" s="111"/>
      <c r="BU306" s="111"/>
      <c r="BV306" s="112"/>
      <c r="BW306" s="110"/>
      <c r="BX306" s="111"/>
      <c r="BY306" s="111"/>
      <c r="BZ306" s="111"/>
      <c r="CA306" s="111"/>
      <c r="CB306" s="111"/>
      <c r="CC306" s="112"/>
      <c r="CD306" s="110"/>
      <c r="CE306" s="111"/>
      <c r="CF306" s="111"/>
      <c r="CG306" s="111"/>
      <c r="CH306" s="111"/>
      <c r="CI306" s="111"/>
      <c r="CJ306" s="112"/>
      <c r="CK306" s="110"/>
      <c r="CL306" s="111"/>
      <c r="CM306" s="111"/>
      <c r="CN306" s="111"/>
      <c r="CO306" s="111"/>
      <c r="CP306" s="111"/>
      <c r="CQ306" s="112"/>
      <c r="CR306" s="110"/>
      <c r="CS306" s="111"/>
      <c r="CT306" s="111"/>
      <c r="CU306" s="111"/>
      <c r="CV306" s="111"/>
      <c r="CW306" s="111"/>
      <c r="CX306" s="112"/>
      <c r="CY306" s="110"/>
      <c r="CZ306" s="111"/>
      <c r="DA306" s="111"/>
      <c r="DB306" s="111"/>
      <c r="DC306" s="111"/>
      <c r="DD306" s="111"/>
      <c r="DE306" s="112"/>
      <c r="DF306" s="110"/>
      <c r="DG306" s="111"/>
      <c r="DH306" s="111"/>
      <c r="DI306" s="111"/>
      <c r="DJ306" s="111"/>
      <c r="DK306" s="111"/>
      <c r="DL306" s="112"/>
      <c r="DM306" s="110"/>
      <c r="DN306" s="111"/>
      <c r="DO306" s="111"/>
      <c r="DP306" s="111"/>
      <c r="DQ306" s="111"/>
      <c r="DR306" s="111"/>
      <c r="DS306" s="112"/>
      <c r="DT306" s="110"/>
      <c r="DU306" s="111"/>
      <c r="DV306" s="111"/>
      <c r="DW306" s="111"/>
      <c r="DX306" s="111"/>
      <c r="DY306" s="111"/>
      <c r="DZ306" s="112"/>
      <c r="EA306" s="110"/>
      <c r="EB306" s="111"/>
      <c r="EC306" s="111"/>
      <c r="ED306" s="111"/>
      <c r="EE306" s="111"/>
      <c r="EF306" s="111"/>
      <c r="EG306" s="112"/>
      <c r="EH306" s="110"/>
      <c r="EI306" s="111"/>
      <c r="EJ306" s="111"/>
      <c r="EK306" s="111"/>
      <c r="EL306" s="111"/>
      <c r="EM306" s="111"/>
      <c r="EN306" s="112"/>
      <c r="EO306" s="110"/>
      <c r="EP306" s="111"/>
      <c r="EQ306" s="111"/>
      <c r="ER306" s="111"/>
      <c r="ES306" s="111"/>
      <c r="ET306" s="111"/>
      <c r="EU306" s="112"/>
      <c r="EV306" s="110"/>
      <c r="EW306" s="111"/>
      <c r="EX306" s="111"/>
      <c r="EY306" s="111"/>
      <c r="EZ306" s="111"/>
      <c r="FA306" s="111"/>
      <c r="FB306" s="112"/>
      <c r="FC306" s="110"/>
      <c r="FD306" s="111"/>
      <c r="FE306" s="111"/>
      <c r="FF306" s="111"/>
      <c r="FG306" s="111"/>
      <c r="FH306" s="111"/>
      <c r="FI306" s="112"/>
      <c r="FJ306" s="110"/>
      <c r="FK306" s="111"/>
      <c r="FL306" s="111"/>
      <c r="FM306" s="111"/>
      <c r="FN306" s="111"/>
      <c r="FO306" s="111"/>
      <c r="FP306" s="112"/>
      <c r="FQ306" s="110"/>
      <c r="FR306" s="111"/>
      <c r="FS306" s="111"/>
      <c r="FT306" s="111"/>
      <c r="FU306" s="111"/>
      <c r="FV306" s="111"/>
      <c r="FW306" s="112"/>
      <c r="FX306" s="110"/>
      <c r="FY306" s="111"/>
      <c r="FZ306" s="111"/>
      <c r="GA306" s="111"/>
      <c r="GB306" s="111"/>
      <c r="GC306" s="111"/>
      <c r="GD306" s="112"/>
      <c r="GE306" s="110"/>
      <c r="GF306" s="111"/>
      <c r="GG306" s="111"/>
      <c r="GH306" s="111"/>
      <c r="GI306" s="111"/>
      <c r="GJ306" s="111"/>
      <c r="GK306" s="112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</row>
    <row r="307" spans="1:235" s="42" customFormat="1" ht="15.75" customHeight="1" x14ac:dyDescent="0.2"/>
    <row r="308" spans="1:235" s="42" customFormat="1" ht="13.5" customHeight="1" x14ac:dyDescent="0.2">
      <c r="E308" s="163" t="s">
        <v>75</v>
      </c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27" t="s">
        <v>233</v>
      </c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7"/>
      <c r="BZ308" s="127"/>
      <c r="CA308" s="127"/>
      <c r="CB308" s="127"/>
      <c r="CC308" s="127"/>
      <c r="CD308" s="127"/>
      <c r="CE308" s="127"/>
      <c r="CF308" s="127"/>
      <c r="CG308" s="127"/>
      <c r="CH308" s="127"/>
      <c r="CI308" s="127"/>
      <c r="CJ308" s="127"/>
      <c r="CK308" s="127"/>
      <c r="CL308" s="127"/>
      <c r="CM308" s="127"/>
      <c r="CN308" s="127"/>
      <c r="CO308" s="127"/>
      <c r="CP308" s="127"/>
      <c r="CQ308" s="127"/>
      <c r="CR308" s="127"/>
      <c r="CS308" s="127"/>
      <c r="CT308" s="127"/>
      <c r="CU308" s="127"/>
      <c r="CV308" s="127"/>
      <c r="CW308" s="127"/>
      <c r="CX308" s="127"/>
      <c r="CY308" s="127"/>
      <c r="CZ308" s="127"/>
      <c r="DA308" s="127"/>
      <c r="DB308" s="127"/>
      <c r="DC308" s="127"/>
      <c r="DD308" s="127"/>
      <c r="DE308" s="127"/>
      <c r="DF308" s="127"/>
    </row>
    <row r="309" spans="1:235" s="43" customFormat="1" ht="12.75" customHeight="1" x14ac:dyDescent="0.2">
      <c r="AT309" s="158" t="s">
        <v>82</v>
      </c>
      <c r="AU309" s="158"/>
      <c r="AV309" s="158"/>
      <c r="AW309" s="158"/>
      <c r="AX309" s="158"/>
      <c r="AY309" s="158"/>
      <c r="AZ309" s="158"/>
      <c r="BA309" s="158"/>
      <c r="BB309" s="158"/>
      <c r="BC309" s="158"/>
      <c r="BD309" s="158"/>
      <c r="BE309" s="158"/>
      <c r="BF309" s="158"/>
      <c r="BG309" s="158"/>
      <c r="BH309" s="158"/>
      <c r="BI309" s="158"/>
      <c r="BJ309" s="158"/>
      <c r="BK309" s="158"/>
      <c r="BL309" s="158"/>
      <c r="BM309" s="158"/>
      <c r="BN309" s="158"/>
      <c r="BO309" s="158"/>
      <c r="BP309" s="158"/>
      <c r="BQ309" s="158"/>
      <c r="BR309" s="158"/>
      <c r="BS309" s="158"/>
      <c r="BT309" s="158"/>
      <c r="BU309" s="158"/>
      <c r="BV309" s="158"/>
      <c r="BW309" s="158"/>
      <c r="BX309" s="158"/>
      <c r="BY309" s="158"/>
      <c r="BZ309" s="158"/>
      <c r="CA309" s="158"/>
      <c r="CB309" s="158"/>
      <c r="CC309" s="158"/>
      <c r="CD309" s="158"/>
      <c r="CE309" s="158"/>
      <c r="CF309" s="158"/>
      <c r="CG309" s="158"/>
      <c r="CH309" s="158"/>
      <c r="CI309" s="158"/>
      <c r="CJ309" s="158"/>
      <c r="CK309" s="158"/>
      <c r="CL309" s="158"/>
      <c r="CM309" s="158"/>
      <c r="CN309" s="158"/>
      <c r="CO309" s="158"/>
      <c r="CP309" s="158"/>
      <c r="CQ309" s="158"/>
      <c r="CR309" s="158"/>
      <c r="CS309" s="158"/>
      <c r="CT309" s="158"/>
      <c r="CU309" s="158"/>
      <c r="CV309" s="158"/>
      <c r="CW309" s="158"/>
      <c r="CX309" s="158"/>
      <c r="CY309" s="158"/>
      <c r="CZ309" s="158"/>
      <c r="DA309" s="158"/>
      <c r="DB309" s="158"/>
      <c r="DC309" s="158"/>
      <c r="DD309" s="158"/>
      <c r="DE309" s="158"/>
      <c r="DF309" s="158"/>
    </row>
    <row r="310" spans="1:235" s="42" customFormat="1" ht="12.75" customHeight="1" x14ac:dyDescent="0.2"/>
    <row r="311" spans="1:235" s="44" customFormat="1" ht="13.5" customHeight="1" x14ac:dyDescent="0.2">
      <c r="E311" s="162" t="s">
        <v>234</v>
      </c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  <c r="BI311" s="162"/>
      <c r="BJ311" s="162"/>
      <c r="BK311" s="162"/>
      <c r="BL311" s="162"/>
      <c r="BM311" s="162"/>
      <c r="BN311" s="162"/>
      <c r="BO311" s="162"/>
      <c r="BP311" s="162"/>
      <c r="BQ311" s="162"/>
      <c r="BR311" s="162"/>
      <c r="BS311" s="162"/>
      <c r="BT311" s="162"/>
      <c r="BU311" s="162"/>
      <c r="BV311" s="162"/>
      <c r="BW311" s="162"/>
      <c r="BX311" s="162"/>
      <c r="BY311" s="162"/>
    </row>
    <row r="312" spans="1:235" s="43" customFormat="1" ht="12.75" customHeight="1" x14ac:dyDescent="0.2">
      <c r="E312" s="158" t="s">
        <v>76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  <c r="AK312" s="158"/>
      <c r="AL312" s="158"/>
      <c r="AR312" s="158" t="s">
        <v>77</v>
      </c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58"/>
      <c r="BJ312" s="158"/>
      <c r="BK312" s="158"/>
      <c r="BL312" s="158"/>
      <c r="BM312" s="158"/>
      <c r="BN312" s="158"/>
      <c r="BO312" s="158"/>
      <c r="BP312" s="158"/>
      <c r="BQ312" s="158"/>
      <c r="BR312" s="158"/>
      <c r="BS312" s="158"/>
      <c r="BT312" s="158"/>
      <c r="BU312" s="158"/>
      <c r="BV312" s="158"/>
      <c r="BW312" s="158"/>
      <c r="BX312" s="158"/>
      <c r="BY312" s="158"/>
    </row>
  </sheetData>
  <mergeCells count="7204">
    <mergeCell ref="FC246:FI246"/>
    <mergeCell ref="FJ246:FP246"/>
    <mergeCell ref="FQ246:FW246"/>
    <mergeCell ref="FX246:GD246"/>
    <mergeCell ref="GE246:GK246"/>
    <mergeCell ref="AH246:AQ246"/>
    <mergeCell ref="AR246:BA246"/>
    <mergeCell ref="BB246:BH246"/>
    <mergeCell ref="BI246:BO246"/>
    <mergeCell ref="BP246:BV246"/>
    <mergeCell ref="BW246:CC246"/>
    <mergeCell ref="CD246:CJ246"/>
    <mergeCell ref="CK246:CQ246"/>
    <mergeCell ref="CR246:CX246"/>
    <mergeCell ref="CY246:DE246"/>
    <mergeCell ref="DF246:DL246"/>
    <mergeCell ref="DM246:DS246"/>
    <mergeCell ref="DT246:DZ246"/>
    <mergeCell ref="EA246:EG246"/>
    <mergeCell ref="EH246:EN246"/>
    <mergeCell ref="EO246:EU246"/>
    <mergeCell ref="EV246:FB246"/>
    <mergeCell ref="EV227:FB227"/>
    <mergeCell ref="FC227:FI227"/>
    <mergeCell ref="FJ227:FP227"/>
    <mergeCell ref="FQ227:FW227"/>
    <mergeCell ref="FX227:GD227"/>
    <mergeCell ref="GE227:GK227"/>
    <mergeCell ref="A245:D245"/>
    <mergeCell ref="E245:AG245"/>
    <mergeCell ref="AH245:AQ245"/>
    <mergeCell ref="AR245:BA245"/>
    <mergeCell ref="BB245:BH245"/>
    <mergeCell ref="BI245:BO245"/>
    <mergeCell ref="BP245:BV245"/>
    <mergeCell ref="BW245:CC245"/>
    <mergeCell ref="CD245:CJ245"/>
    <mergeCell ref="CK245:CQ245"/>
    <mergeCell ref="CR245:CX245"/>
    <mergeCell ref="CY245:DE245"/>
    <mergeCell ref="DF245:DL245"/>
    <mergeCell ref="DM245:DS245"/>
    <mergeCell ref="DT245:DZ245"/>
    <mergeCell ref="EA245:EG245"/>
    <mergeCell ref="EH245:EN245"/>
    <mergeCell ref="EO245:EU245"/>
    <mergeCell ref="EV245:FB245"/>
    <mergeCell ref="FC245:FI245"/>
    <mergeCell ref="FJ245:FP245"/>
    <mergeCell ref="FQ245:FW245"/>
    <mergeCell ref="FX245:GD245"/>
    <mergeCell ref="GE245:GK245"/>
    <mergeCell ref="E227:AG227"/>
    <mergeCell ref="AH227:AQ227"/>
    <mergeCell ref="AR227:BA227"/>
    <mergeCell ref="BB227:BH227"/>
    <mergeCell ref="BI227:BO227"/>
    <mergeCell ref="BP227:BV227"/>
    <mergeCell ref="BW227:CC227"/>
    <mergeCell ref="CD227:CJ227"/>
    <mergeCell ref="CK227:CQ227"/>
    <mergeCell ref="CR227:CX227"/>
    <mergeCell ref="CY227:DE227"/>
    <mergeCell ref="DF227:DL227"/>
    <mergeCell ref="DM227:DS227"/>
    <mergeCell ref="DT227:DZ227"/>
    <mergeCell ref="EA227:EG227"/>
    <mergeCell ref="EH227:EN227"/>
    <mergeCell ref="EO227:EU227"/>
    <mergeCell ref="GL144:GT144"/>
    <mergeCell ref="GU144:HE144"/>
    <mergeCell ref="CB144:CJ144"/>
    <mergeCell ref="CK144:CS144"/>
    <mergeCell ref="CT144:DB144"/>
    <mergeCell ref="DC144:DM144"/>
    <mergeCell ref="DN144:DU144"/>
    <mergeCell ref="DV144:EF144"/>
    <mergeCell ref="EG144:ES144"/>
    <mergeCell ref="ET144:FA144"/>
    <mergeCell ref="FB144:FI144"/>
    <mergeCell ref="FJ144:FS144"/>
    <mergeCell ref="FT144:GB144"/>
    <mergeCell ref="GC144:GK144"/>
    <mergeCell ref="EO207:EU207"/>
    <mergeCell ref="EV207:FB207"/>
    <mergeCell ref="FC207:FI207"/>
    <mergeCell ref="HF144:HN144"/>
    <mergeCell ref="HO144:HV144"/>
    <mergeCell ref="HW144:IE144"/>
    <mergeCell ref="A221:D221"/>
    <mergeCell ref="E221:AG221"/>
    <mergeCell ref="AH221:AQ221"/>
    <mergeCell ref="AR221:BA221"/>
    <mergeCell ref="BB221:BH221"/>
    <mergeCell ref="BI221:BO221"/>
    <mergeCell ref="BP221:BV221"/>
    <mergeCell ref="BW221:CC221"/>
    <mergeCell ref="CD221:CJ221"/>
    <mergeCell ref="CK221:CQ221"/>
    <mergeCell ref="CR221:CX221"/>
    <mergeCell ref="CY221:DE221"/>
    <mergeCell ref="DF221:DL221"/>
    <mergeCell ref="DM221:DS221"/>
    <mergeCell ref="DT221:DZ221"/>
    <mergeCell ref="EA221:EG221"/>
    <mergeCell ref="EH221:EN221"/>
    <mergeCell ref="EO221:EU221"/>
    <mergeCell ref="EV221:FB221"/>
    <mergeCell ref="FC221:FI221"/>
    <mergeCell ref="FJ221:FP221"/>
    <mergeCell ref="FQ221:FW221"/>
    <mergeCell ref="FX221:GD221"/>
    <mergeCell ref="GE221:GK221"/>
    <mergeCell ref="AH144:AQ144"/>
    <mergeCell ref="AR144:BA144"/>
    <mergeCell ref="BB144:BJ144"/>
    <mergeCell ref="BK144:BS144"/>
    <mergeCell ref="BT144:CA144"/>
    <mergeCell ref="HW125:IE125"/>
    <mergeCell ref="A143:D143"/>
    <mergeCell ref="E143:AG143"/>
    <mergeCell ref="AH143:AQ143"/>
    <mergeCell ref="AR143:BA143"/>
    <mergeCell ref="BB143:BJ143"/>
    <mergeCell ref="BK143:BS143"/>
    <mergeCell ref="BT143:CA143"/>
    <mergeCell ref="CB143:CJ143"/>
    <mergeCell ref="CK143:CS143"/>
    <mergeCell ref="CT143:DB143"/>
    <mergeCell ref="DC143:DM143"/>
    <mergeCell ref="DN143:DU143"/>
    <mergeCell ref="DV143:EF143"/>
    <mergeCell ref="EG143:ES143"/>
    <mergeCell ref="ET143:FA143"/>
    <mergeCell ref="FB143:FI143"/>
    <mergeCell ref="FJ143:FS143"/>
    <mergeCell ref="FT143:GB143"/>
    <mergeCell ref="GC143:GK143"/>
    <mergeCell ref="GL143:GT143"/>
    <mergeCell ref="GU143:HE143"/>
    <mergeCell ref="HF143:HN143"/>
    <mergeCell ref="HO143:HV143"/>
    <mergeCell ref="HW143:IE143"/>
    <mergeCell ref="CB126:CJ126"/>
    <mergeCell ref="CK126:CS126"/>
    <mergeCell ref="CT126:DB126"/>
    <mergeCell ref="DC126:DM126"/>
    <mergeCell ref="DN126:DU126"/>
    <mergeCell ref="DV126:EF126"/>
    <mergeCell ref="EG126:ES126"/>
    <mergeCell ref="FB119:FI119"/>
    <mergeCell ref="FJ119:FS119"/>
    <mergeCell ref="FT119:GB119"/>
    <mergeCell ref="GC119:GK119"/>
    <mergeCell ref="GL119:GT119"/>
    <mergeCell ref="GU119:HE119"/>
    <mergeCell ref="HF119:HN119"/>
    <mergeCell ref="HO119:HV119"/>
    <mergeCell ref="HW119:IE119"/>
    <mergeCell ref="A125:D125"/>
    <mergeCell ref="E125:AG125"/>
    <mergeCell ref="AH125:AQ125"/>
    <mergeCell ref="AR125:BA125"/>
    <mergeCell ref="BB125:BJ125"/>
    <mergeCell ref="BK125:BS125"/>
    <mergeCell ref="BT125:CA125"/>
    <mergeCell ref="CB125:CJ125"/>
    <mergeCell ref="CK125:CS125"/>
    <mergeCell ref="CT125:DB125"/>
    <mergeCell ref="DC125:DM125"/>
    <mergeCell ref="DN125:DU125"/>
    <mergeCell ref="DV125:EF125"/>
    <mergeCell ref="EG125:ES125"/>
    <mergeCell ref="ET125:FA125"/>
    <mergeCell ref="FB125:FI125"/>
    <mergeCell ref="FJ125:FS125"/>
    <mergeCell ref="FT125:GB125"/>
    <mergeCell ref="GC125:GK125"/>
    <mergeCell ref="GL125:GT125"/>
    <mergeCell ref="GU125:HE125"/>
    <mergeCell ref="HF125:HN125"/>
    <mergeCell ref="HO125:HV125"/>
    <mergeCell ref="CK119:CS119"/>
    <mergeCell ref="CT119:DB119"/>
    <mergeCell ref="DC119:DM119"/>
    <mergeCell ref="DN119:DU119"/>
    <mergeCell ref="DV119:EF119"/>
    <mergeCell ref="CC41:CK41"/>
    <mergeCell ref="CL41:CT41"/>
    <mergeCell ref="CU41:DG41"/>
    <mergeCell ref="DH41:DQ41"/>
    <mergeCell ref="DR41:DY41"/>
    <mergeCell ref="DZ41:EI41"/>
    <mergeCell ref="DZ76:EI76"/>
    <mergeCell ref="E47:AG47"/>
    <mergeCell ref="E48:AG48"/>
    <mergeCell ref="E49:AG49"/>
    <mergeCell ref="E50:AG50"/>
    <mergeCell ref="E51:AG51"/>
    <mergeCell ref="E52:AG52"/>
    <mergeCell ref="E53:AG53"/>
    <mergeCell ref="E54:AG54"/>
    <mergeCell ref="EG119:ES119"/>
    <mergeCell ref="BB101:BJ101"/>
    <mergeCell ref="BT101:CB101"/>
    <mergeCell ref="CC101:CK101"/>
    <mergeCell ref="CL101:CT101"/>
    <mergeCell ref="CU101:DG101"/>
    <mergeCell ref="ER94:FA94"/>
    <mergeCell ref="ER82:FA82"/>
    <mergeCell ref="EJ79:EQ79"/>
    <mergeCell ref="ER79:FA79"/>
    <mergeCell ref="ER76:FA76"/>
    <mergeCell ref="EJ73:EQ73"/>
    <mergeCell ref="GL41:GT41"/>
    <mergeCell ref="BB17:BJ17"/>
    <mergeCell ref="GU41:HC41"/>
    <mergeCell ref="HD41:HL41"/>
    <mergeCell ref="HM41:HU41"/>
    <mergeCell ref="HV41:IE41"/>
    <mergeCell ref="AH42:AQ42"/>
    <mergeCell ref="AR42:BA42"/>
    <mergeCell ref="BB42:BJ42"/>
    <mergeCell ref="BK42:BS42"/>
    <mergeCell ref="BT42:CB42"/>
    <mergeCell ref="CC42:CK42"/>
    <mergeCell ref="CL42:CT42"/>
    <mergeCell ref="CU42:DG42"/>
    <mergeCell ref="DH42:DQ42"/>
    <mergeCell ref="DR42:DY42"/>
    <mergeCell ref="DZ42:EI42"/>
    <mergeCell ref="EJ42:EQ42"/>
    <mergeCell ref="ER42:FA42"/>
    <mergeCell ref="FB42:FJ42"/>
    <mergeCell ref="FK42:FS42"/>
    <mergeCell ref="FT42:GA42"/>
    <mergeCell ref="GB42:GK42"/>
    <mergeCell ref="GL42:GT42"/>
    <mergeCell ref="GU42:HC42"/>
    <mergeCell ref="HD42:HL42"/>
    <mergeCell ref="HM42:HU42"/>
    <mergeCell ref="HV42:IE42"/>
    <mergeCell ref="AH41:AQ41"/>
    <mergeCell ref="AR41:BA41"/>
    <mergeCell ref="BB41:BJ41"/>
    <mergeCell ref="BK41:BS41"/>
    <mergeCell ref="HV17:IE17"/>
    <mergeCell ref="E23:AG23"/>
    <mergeCell ref="AH23:AQ23"/>
    <mergeCell ref="AR23:BA23"/>
    <mergeCell ref="BB23:BJ23"/>
    <mergeCell ref="BK23:BS23"/>
    <mergeCell ref="BT23:CB23"/>
    <mergeCell ref="CC23:CK23"/>
    <mergeCell ref="CL23:CT23"/>
    <mergeCell ref="CU23:DG23"/>
    <mergeCell ref="DH23:DQ23"/>
    <mergeCell ref="DR23:DY23"/>
    <mergeCell ref="DZ23:EI23"/>
    <mergeCell ref="EJ23:EQ23"/>
    <mergeCell ref="ER23:FA23"/>
    <mergeCell ref="FB23:FJ23"/>
    <mergeCell ref="FK23:FS23"/>
    <mergeCell ref="FT23:GA23"/>
    <mergeCell ref="GB23:GK23"/>
    <mergeCell ref="GL23:GT23"/>
    <mergeCell ref="GU23:HC23"/>
    <mergeCell ref="HD23:HL23"/>
    <mergeCell ref="HM23:HU23"/>
    <mergeCell ref="HV23:IE23"/>
    <mergeCell ref="E17:AG17"/>
    <mergeCell ref="AH17:AQ17"/>
    <mergeCell ref="DH17:DQ17"/>
    <mergeCell ref="DR17:DY17"/>
    <mergeCell ref="DZ17:EI17"/>
    <mergeCell ref="EJ17:EQ17"/>
    <mergeCell ref="ER17:FA17"/>
    <mergeCell ref="FB17:FJ17"/>
    <mergeCell ref="FK17:FS17"/>
    <mergeCell ref="FT17:GA17"/>
    <mergeCell ref="EO306:EU306"/>
    <mergeCell ref="EV306:FB306"/>
    <mergeCell ref="FC306:FI306"/>
    <mergeCell ref="FJ306:FP306"/>
    <mergeCell ref="FQ306:FW306"/>
    <mergeCell ref="FX306:GD306"/>
    <mergeCell ref="FK100:FS100"/>
    <mergeCell ref="FT100:GA100"/>
    <mergeCell ref="GB100:GK100"/>
    <mergeCell ref="GB97:GK97"/>
    <mergeCell ref="FT94:GA94"/>
    <mergeCell ref="GB94:GK94"/>
    <mergeCell ref="FT91:GA91"/>
    <mergeCell ref="GB91:GK91"/>
    <mergeCell ref="FT88:GA88"/>
    <mergeCell ref="GB88:GK88"/>
    <mergeCell ref="FT85:GA85"/>
    <mergeCell ref="EJ41:EQ41"/>
    <mergeCell ref="FB41:FJ41"/>
    <mergeCell ref="FK41:FS41"/>
    <mergeCell ref="FT41:GA41"/>
    <mergeCell ref="GB41:GK41"/>
    <mergeCell ref="ER41:FA41"/>
    <mergeCell ref="ET119:FA119"/>
    <mergeCell ref="GE306:GK306"/>
    <mergeCell ref="FT97:GA97"/>
    <mergeCell ref="GB73:GK73"/>
    <mergeCell ref="FB67:FJ67"/>
    <mergeCell ref="FK67:FS67"/>
    <mergeCell ref="FT67:GA67"/>
    <mergeCell ref="A306:D306"/>
    <mergeCell ref="E306:AG306"/>
    <mergeCell ref="AH306:AQ306"/>
    <mergeCell ref="AR306:BA306"/>
    <mergeCell ref="BB306:BH306"/>
    <mergeCell ref="BI306:BO306"/>
    <mergeCell ref="BP306:BV306"/>
    <mergeCell ref="BW306:CC306"/>
    <mergeCell ref="CD306:CJ306"/>
    <mergeCell ref="CK306:CQ306"/>
    <mergeCell ref="CR306:CX306"/>
    <mergeCell ref="CY306:DE306"/>
    <mergeCell ref="DF306:DL306"/>
    <mergeCell ref="DM306:DS306"/>
    <mergeCell ref="DT306:DZ306"/>
    <mergeCell ref="EA306:EG306"/>
    <mergeCell ref="EH306:EN306"/>
    <mergeCell ref="A30:D30"/>
    <mergeCell ref="A31:D31"/>
    <mergeCell ref="A32:D32"/>
    <mergeCell ref="A33:D33"/>
    <mergeCell ref="A34:D34"/>
    <mergeCell ref="A53:D53"/>
    <mergeCell ref="A54:D54"/>
    <mergeCell ref="A55:D55"/>
    <mergeCell ref="A56:D56"/>
    <mergeCell ref="A57:D57"/>
    <mergeCell ref="E102:AG102"/>
    <mergeCell ref="BT106:CA106"/>
    <mergeCell ref="CB106:CJ106"/>
    <mergeCell ref="BK105:BS105"/>
    <mergeCell ref="BT105:CA105"/>
    <mergeCell ref="CB105:CJ105"/>
    <mergeCell ref="E88:AG88"/>
    <mergeCell ref="E89:AG89"/>
    <mergeCell ref="E90:AG90"/>
    <mergeCell ref="E91:AG91"/>
    <mergeCell ref="E92:AG92"/>
    <mergeCell ref="E93:AG93"/>
    <mergeCell ref="E68:AG68"/>
    <mergeCell ref="BK101:BS101"/>
    <mergeCell ref="BT41:CB41"/>
    <mergeCell ref="E41:AG41"/>
    <mergeCell ref="E42:AG42"/>
    <mergeCell ref="AH94:AQ94"/>
    <mergeCell ref="AR94:BA94"/>
    <mergeCell ref="BB94:BJ94"/>
    <mergeCell ref="BK94:BS94"/>
    <mergeCell ref="BT94:CB94"/>
    <mergeCell ref="HV101:IE101"/>
    <mergeCell ref="A204:D204"/>
    <mergeCell ref="E204:AG204"/>
    <mergeCell ref="AH204:AQ204"/>
    <mergeCell ref="AR204:BA204"/>
    <mergeCell ref="BB204:BJ204"/>
    <mergeCell ref="BK204:BS204"/>
    <mergeCell ref="BT204:CA204"/>
    <mergeCell ref="CB204:CJ204"/>
    <mergeCell ref="CK204:CS204"/>
    <mergeCell ref="CT204:DB204"/>
    <mergeCell ref="DC204:DM204"/>
    <mergeCell ref="DN204:DU204"/>
    <mergeCell ref="DV204:EF204"/>
    <mergeCell ref="EG204:ES204"/>
    <mergeCell ref="ET204:FA204"/>
    <mergeCell ref="FB204:FI204"/>
    <mergeCell ref="FJ204:FS204"/>
    <mergeCell ref="FT204:GB204"/>
    <mergeCell ref="GC204:GK204"/>
    <mergeCell ref="GL204:GT204"/>
    <mergeCell ref="DR101:DY101"/>
    <mergeCell ref="DZ101:EI101"/>
    <mergeCell ref="EJ101:EQ101"/>
    <mergeCell ref="ER101:FA101"/>
    <mergeCell ref="FB101:FJ101"/>
    <mergeCell ref="FK101:FS101"/>
    <mergeCell ref="FT101:GA101"/>
    <mergeCell ref="GB101:GK101"/>
    <mergeCell ref="GL101:GT101"/>
    <mergeCell ref="GU101:HC101"/>
    <mergeCell ref="A119:D119"/>
    <mergeCell ref="E29:AG29"/>
    <mergeCell ref="E30:AG30"/>
    <mergeCell ref="E31:AG31"/>
    <mergeCell ref="E32:AG32"/>
    <mergeCell ref="A67:D67"/>
    <mergeCell ref="E33:AG33"/>
    <mergeCell ref="E34:AG34"/>
    <mergeCell ref="E35:AG35"/>
    <mergeCell ref="E36:AG36"/>
    <mergeCell ref="E37:AG37"/>
    <mergeCell ref="E38:AG38"/>
    <mergeCell ref="E39:AG39"/>
    <mergeCell ref="E40:AG40"/>
    <mergeCell ref="E43:AG43"/>
    <mergeCell ref="E44:AG44"/>
    <mergeCell ref="E45:AG45"/>
    <mergeCell ref="E46:AG46"/>
    <mergeCell ref="A35:D35"/>
    <mergeCell ref="A36:D36"/>
    <mergeCell ref="A37:D37"/>
    <mergeCell ref="A38:D38"/>
    <mergeCell ref="E67:AG67"/>
    <mergeCell ref="A58:D58"/>
    <mergeCell ref="A59:D59"/>
    <mergeCell ref="A39:D39"/>
    <mergeCell ref="A40:D40"/>
    <mergeCell ref="A43:D43"/>
    <mergeCell ref="A44:D44"/>
    <mergeCell ref="A45:D45"/>
    <mergeCell ref="A46:D46"/>
    <mergeCell ref="A47:D47"/>
    <mergeCell ref="A48:D48"/>
    <mergeCell ref="E6:AG6"/>
    <mergeCell ref="E7:AG7"/>
    <mergeCell ref="E8:AG8"/>
    <mergeCell ref="E9:AG9"/>
    <mergeCell ref="E10:AG10"/>
    <mergeCell ref="E11:AG11"/>
    <mergeCell ref="E12:AG12"/>
    <mergeCell ref="E13:AG13"/>
    <mergeCell ref="E14:AG14"/>
    <mergeCell ref="E15:AG15"/>
    <mergeCell ref="E16:AG16"/>
    <mergeCell ref="E18:AG18"/>
    <mergeCell ref="E19:AG19"/>
    <mergeCell ref="E20:AG20"/>
    <mergeCell ref="E21:AG21"/>
    <mergeCell ref="E22:AG22"/>
    <mergeCell ref="E24:AG24"/>
    <mergeCell ref="GU100:HC100"/>
    <mergeCell ref="HD100:HL100"/>
    <mergeCell ref="HM100:HU100"/>
    <mergeCell ref="HV100:IE100"/>
    <mergeCell ref="AH102:AQ102"/>
    <mergeCell ref="AR102:BA102"/>
    <mergeCell ref="BB102:BJ102"/>
    <mergeCell ref="BK102:BS102"/>
    <mergeCell ref="BT102:CB102"/>
    <mergeCell ref="CC102:CK102"/>
    <mergeCell ref="CL102:CT102"/>
    <mergeCell ref="CU102:DG102"/>
    <mergeCell ref="DH102:DQ102"/>
    <mergeCell ref="DR102:DY102"/>
    <mergeCell ref="DZ102:EI102"/>
    <mergeCell ref="EJ102:EQ102"/>
    <mergeCell ref="ER102:FA102"/>
    <mergeCell ref="FB102:FJ102"/>
    <mergeCell ref="FK102:FS102"/>
    <mergeCell ref="FT102:GA102"/>
    <mergeCell ref="GB102:GK102"/>
    <mergeCell ref="GL102:GT102"/>
    <mergeCell ref="GU102:HC102"/>
    <mergeCell ref="HD102:HL102"/>
    <mergeCell ref="DR100:DY100"/>
    <mergeCell ref="DZ100:EI100"/>
    <mergeCell ref="EJ100:EQ100"/>
    <mergeCell ref="ER100:FA100"/>
    <mergeCell ref="FB100:FJ100"/>
    <mergeCell ref="HM101:HU101"/>
    <mergeCell ref="HM102:HU102"/>
    <mergeCell ref="HV102:IE102"/>
    <mergeCell ref="DH101:DQ101"/>
    <mergeCell ref="GL100:GT100"/>
    <mergeCell ref="HD101:HL101"/>
    <mergeCell ref="BB100:BJ100"/>
    <mergeCell ref="BK100:BS100"/>
    <mergeCell ref="BT100:CB100"/>
    <mergeCell ref="CC100:CK100"/>
    <mergeCell ref="CL100:CT100"/>
    <mergeCell ref="CU100:DG100"/>
    <mergeCell ref="DH100:DQ100"/>
    <mergeCell ref="HM98:HU98"/>
    <mergeCell ref="HV98:IE98"/>
    <mergeCell ref="AH99:AQ99"/>
    <mergeCell ref="AR99:BA99"/>
    <mergeCell ref="BB99:BJ99"/>
    <mergeCell ref="BK99:BS99"/>
    <mergeCell ref="BT99:CB99"/>
    <mergeCell ref="CC99:CK99"/>
    <mergeCell ref="CL99:CT99"/>
    <mergeCell ref="CU99:DG99"/>
    <mergeCell ref="DH99:DQ99"/>
    <mergeCell ref="DR99:DY99"/>
    <mergeCell ref="DZ99:EI99"/>
    <mergeCell ref="EJ99:EQ99"/>
    <mergeCell ref="ER99:FA99"/>
    <mergeCell ref="FB99:FJ99"/>
    <mergeCell ref="FK99:FS99"/>
    <mergeCell ref="FT99:GA99"/>
    <mergeCell ref="GB99:GK99"/>
    <mergeCell ref="GL99:GT99"/>
    <mergeCell ref="GU99:HC99"/>
    <mergeCell ref="HD99:HL99"/>
    <mergeCell ref="HM99:HU99"/>
    <mergeCell ref="HV99:IE99"/>
    <mergeCell ref="GU97:HC97"/>
    <mergeCell ref="HD97:HL97"/>
    <mergeCell ref="HM97:HU97"/>
    <mergeCell ref="HV97:IE97"/>
    <mergeCell ref="AH98:AQ98"/>
    <mergeCell ref="AR98:BA98"/>
    <mergeCell ref="BB98:BJ98"/>
    <mergeCell ref="BK98:BS98"/>
    <mergeCell ref="BT98:CB98"/>
    <mergeCell ref="CC98:CK98"/>
    <mergeCell ref="CL98:CT98"/>
    <mergeCell ref="CU98:DG98"/>
    <mergeCell ref="DH98:DQ98"/>
    <mergeCell ref="DR98:DY98"/>
    <mergeCell ref="DZ98:EI98"/>
    <mergeCell ref="EJ98:EQ98"/>
    <mergeCell ref="ER98:FA98"/>
    <mergeCell ref="FB98:FJ98"/>
    <mergeCell ref="FK98:FS98"/>
    <mergeCell ref="FT98:GA98"/>
    <mergeCell ref="GB98:GK98"/>
    <mergeCell ref="GL98:GT98"/>
    <mergeCell ref="GU98:HC98"/>
    <mergeCell ref="HD98:HL98"/>
    <mergeCell ref="DR97:DY97"/>
    <mergeCell ref="DZ97:EI97"/>
    <mergeCell ref="EJ97:EQ97"/>
    <mergeCell ref="ER97:FA97"/>
    <mergeCell ref="FB97:FJ97"/>
    <mergeCell ref="FK97:FS97"/>
    <mergeCell ref="GL97:GT97"/>
    <mergeCell ref="AH97:AQ97"/>
    <mergeCell ref="AR97:BA97"/>
    <mergeCell ref="BB97:BJ97"/>
    <mergeCell ref="BK97:BS97"/>
    <mergeCell ref="BT97:CB97"/>
    <mergeCell ref="CC97:CK97"/>
    <mergeCell ref="CL97:CT97"/>
    <mergeCell ref="CU97:DG97"/>
    <mergeCell ref="DH97:DQ97"/>
    <mergeCell ref="HM95:HU95"/>
    <mergeCell ref="HV95:IE95"/>
    <mergeCell ref="AH96:AQ96"/>
    <mergeCell ref="AR96:BA96"/>
    <mergeCell ref="BB96:BJ96"/>
    <mergeCell ref="BK96:BS96"/>
    <mergeCell ref="BT96:CB96"/>
    <mergeCell ref="CC96:CK96"/>
    <mergeCell ref="CL96:CT96"/>
    <mergeCell ref="CU96:DG96"/>
    <mergeCell ref="DH96:DQ96"/>
    <mergeCell ref="DR96:DY96"/>
    <mergeCell ref="DZ96:EI96"/>
    <mergeCell ref="EJ96:EQ96"/>
    <mergeCell ref="ER96:FA96"/>
    <mergeCell ref="FB96:FJ96"/>
    <mergeCell ref="FK96:FS96"/>
    <mergeCell ref="FT96:GA96"/>
    <mergeCell ref="GB96:GK96"/>
    <mergeCell ref="GL96:GT96"/>
    <mergeCell ref="GU96:HC96"/>
    <mergeCell ref="HD96:HL96"/>
    <mergeCell ref="HM96:HU96"/>
    <mergeCell ref="HV96:IE96"/>
    <mergeCell ref="GU94:HC94"/>
    <mergeCell ref="HD94:HL94"/>
    <mergeCell ref="HM94:HU94"/>
    <mergeCell ref="HV94:IE94"/>
    <mergeCell ref="AH95:AQ95"/>
    <mergeCell ref="AR95:BA95"/>
    <mergeCell ref="BB95:BJ95"/>
    <mergeCell ref="BK95:BS95"/>
    <mergeCell ref="BT95:CB95"/>
    <mergeCell ref="CC95:CK95"/>
    <mergeCell ref="CL95:CT95"/>
    <mergeCell ref="CU95:DG95"/>
    <mergeCell ref="DH95:DQ95"/>
    <mergeCell ref="DR95:DY95"/>
    <mergeCell ref="DZ95:EI95"/>
    <mergeCell ref="EJ95:EQ95"/>
    <mergeCell ref="ER95:FA95"/>
    <mergeCell ref="FB95:FJ95"/>
    <mergeCell ref="FK95:FS95"/>
    <mergeCell ref="FT95:GA95"/>
    <mergeCell ref="GB95:GK95"/>
    <mergeCell ref="GL95:GT95"/>
    <mergeCell ref="GU95:HC95"/>
    <mergeCell ref="HD95:HL95"/>
    <mergeCell ref="DR94:DY94"/>
    <mergeCell ref="DZ94:EI94"/>
    <mergeCell ref="EJ94:EQ94"/>
    <mergeCell ref="FB94:FJ94"/>
    <mergeCell ref="FK94:FS94"/>
    <mergeCell ref="GL94:GT94"/>
    <mergeCell ref="CC94:CK94"/>
    <mergeCell ref="CL94:CT94"/>
    <mergeCell ref="CU94:DG94"/>
    <mergeCell ref="DH94:DQ94"/>
    <mergeCell ref="HM92:HU92"/>
    <mergeCell ref="HV92:IE92"/>
    <mergeCell ref="AH93:AQ93"/>
    <mergeCell ref="AR93:BA93"/>
    <mergeCell ref="BB93:BJ93"/>
    <mergeCell ref="BK93:BS93"/>
    <mergeCell ref="BT93:CB93"/>
    <mergeCell ref="CC93:CK93"/>
    <mergeCell ref="CL93:CT93"/>
    <mergeCell ref="CU93:DG93"/>
    <mergeCell ref="DH93:DQ93"/>
    <mergeCell ref="DR93:DY93"/>
    <mergeCell ref="DZ93:EI93"/>
    <mergeCell ref="EJ93:EQ93"/>
    <mergeCell ref="ER93:FA93"/>
    <mergeCell ref="FB93:FJ93"/>
    <mergeCell ref="FK93:FS93"/>
    <mergeCell ref="FT93:GA93"/>
    <mergeCell ref="GB93:GK93"/>
    <mergeCell ref="GL93:GT93"/>
    <mergeCell ref="GU93:HC93"/>
    <mergeCell ref="HD93:HL93"/>
    <mergeCell ref="HM93:HU93"/>
    <mergeCell ref="HV93:IE93"/>
    <mergeCell ref="GU91:HC91"/>
    <mergeCell ref="HD91:HL91"/>
    <mergeCell ref="HM91:HU91"/>
    <mergeCell ref="HV91:IE91"/>
    <mergeCell ref="AH92:AQ92"/>
    <mergeCell ref="AR92:BA92"/>
    <mergeCell ref="BB92:BJ92"/>
    <mergeCell ref="BK92:BS92"/>
    <mergeCell ref="BT92:CB92"/>
    <mergeCell ref="CC92:CK92"/>
    <mergeCell ref="CL92:CT92"/>
    <mergeCell ref="CU92:DG92"/>
    <mergeCell ref="DH92:DQ92"/>
    <mergeCell ref="DR92:DY92"/>
    <mergeCell ref="DZ92:EI92"/>
    <mergeCell ref="EJ92:EQ92"/>
    <mergeCell ref="ER92:FA92"/>
    <mergeCell ref="FB92:FJ92"/>
    <mergeCell ref="FK92:FS92"/>
    <mergeCell ref="FT92:GA92"/>
    <mergeCell ref="GB92:GK92"/>
    <mergeCell ref="GL92:GT92"/>
    <mergeCell ref="GU92:HC92"/>
    <mergeCell ref="HD92:HL92"/>
    <mergeCell ref="DR91:DY91"/>
    <mergeCell ref="DZ91:EI91"/>
    <mergeCell ref="EJ91:EQ91"/>
    <mergeCell ref="ER91:FA91"/>
    <mergeCell ref="FB91:FJ91"/>
    <mergeCell ref="FK91:FS91"/>
    <mergeCell ref="GL91:GT91"/>
    <mergeCell ref="AH91:AQ91"/>
    <mergeCell ref="AR91:BA91"/>
    <mergeCell ref="BB91:BJ91"/>
    <mergeCell ref="BK91:BS91"/>
    <mergeCell ref="BT91:CB91"/>
    <mergeCell ref="CC91:CK91"/>
    <mergeCell ref="CL91:CT91"/>
    <mergeCell ref="CU91:DG91"/>
    <mergeCell ref="DH91:DQ91"/>
    <mergeCell ref="HM89:HU89"/>
    <mergeCell ref="HV89:IE89"/>
    <mergeCell ref="AH90:AQ90"/>
    <mergeCell ref="AR90:BA90"/>
    <mergeCell ref="BB90:BJ90"/>
    <mergeCell ref="BK90:BS90"/>
    <mergeCell ref="BT90:CB90"/>
    <mergeCell ref="CC90:CK90"/>
    <mergeCell ref="CL90:CT90"/>
    <mergeCell ref="CU90:DG90"/>
    <mergeCell ref="DH90:DQ90"/>
    <mergeCell ref="DR90:DY90"/>
    <mergeCell ref="DZ90:EI90"/>
    <mergeCell ref="EJ90:EQ90"/>
    <mergeCell ref="ER90:FA90"/>
    <mergeCell ref="FB90:FJ90"/>
    <mergeCell ref="FK90:FS90"/>
    <mergeCell ref="FT90:GA90"/>
    <mergeCell ref="GB90:GK90"/>
    <mergeCell ref="GL90:GT90"/>
    <mergeCell ref="GU90:HC90"/>
    <mergeCell ref="HD90:HL90"/>
    <mergeCell ref="HM90:HU90"/>
    <mergeCell ref="HV90:IE90"/>
    <mergeCell ref="GU88:HC88"/>
    <mergeCell ref="HD88:HL88"/>
    <mergeCell ref="HM88:HU88"/>
    <mergeCell ref="HV88:IE88"/>
    <mergeCell ref="AH89:AQ89"/>
    <mergeCell ref="AR89:BA89"/>
    <mergeCell ref="BB89:BJ89"/>
    <mergeCell ref="BK89:BS89"/>
    <mergeCell ref="BT89:CB89"/>
    <mergeCell ref="CC89:CK89"/>
    <mergeCell ref="CL89:CT89"/>
    <mergeCell ref="CU89:DG89"/>
    <mergeCell ref="DH89:DQ89"/>
    <mergeCell ref="DR89:DY89"/>
    <mergeCell ref="DZ89:EI89"/>
    <mergeCell ref="EJ89:EQ89"/>
    <mergeCell ref="ER89:FA89"/>
    <mergeCell ref="FB89:FJ89"/>
    <mergeCell ref="FK89:FS89"/>
    <mergeCell ref="FT89:GA89"/>
    <mergeCell ref="GB89:GK89"/>
    <mergeCell ref="GL89:GT89"/>
    <mergeCell ref="GU89:HC89"/>
    <mergeCell ref="HD89:HL89"/>
    <mergeCell ref="DR88:DY88"/>
    <mergeCell ref="DZ88:EI88"/>
    <mergeCell ref="EJ88:EQ88"/>
    <mergeCell ref="ER88:FA88"/>
    <mergeCell ref="FB88:FJ88"/>
    <mergeCell ref="FK88:FS88"/>
    <mergeCell ref="GL88:GT88"/>
    <mergeCell ref="AH88:AQ88"/>
    <mergeCell ref="AR88:BA88"/>
    <mergeCell ref="BB88:BJ88"/>
    <mergeCell ref="BK88:BS88"/>
    <mergeCell ref="BT88:CB88"/>
    <mergeCell ref="CC88:CK88"/>
    <mergeCell ref="CL88:CT88"/>
    <mergeCell ref="CU88:DG88"/>
    <mergeCell ref="DH88:DQ88"/>
    <mergeCell ref="HM86:HU86"/>
    <mergeCell ref="HV86:IE86"/>
    <mergeCell ref="AH87:AQ87"/>
    <mergeCell ref="AR87:BA87"/>
    <mergeCell ref="BB87:BJ87"/>
    <mergeCell ref="BK87:BS87"/>
    <mergeCell ref="BT87:CB87"/>
    <mergeCell ref="CC87:CK87"/>
    <mergeCell ref="CL87:CT87"/>
    <mergeCell ref="CU87:DG87"/>
    <mergeCell ref="DH87:DQ87"/>
    <mergeCell ref="DR87:DY87"/>
    <mergeCell ref="DZ87:EI87"/>
    <mergeCell ref="EJ87:EQ87"/>
    <mergeCell ref="ER87:FA87"/>
    <mergeCell ref="FB87:FJ87"/>
    <mergeCell ref="FK87:FS87"/>
    <mergeCell ref="FT87:GA87"/>
    <mergeCell ref="GB87:GK87"/>
    <mergeCell ref="GL87:GT87"/>
    <mergeCell ref="GU87:HC87"/>
    <mergeCell ref="HD87:HL87"/>
    <mergeCell ref="HM87:HU87"/>
    <mergeCell ref="HV87:IE87"/>
    <mergeCell ref="GU85:HC85"/>
    <mergeCell ref="HD85:HL85"/>
    <mergeCell ref="HM85:HU85"/>
    <mergeCell ref="HV85:IE85"/>
    <mergeCell ref="AH86:AQ86"/>
    <mergeCell ref="AR86:BA86"/>
    <mergeCell ref="BB86:BJ86"/>
    <mergeCell ref="BK86:BS86"/>
    <mergeCell ref="BT86:CB86"/>
    <mergeCell ref="CC86:CK86"/>
    <mergeCell ref="CL86:CT86"/>
    <mergeCell ref="CU86:DG86"/>
    <mergeCell ref="DH86:DQ86"/>
    <mergeCell ref="DR86:DY86"/>
    <mergeCell ref="DZ86:EI86"/>
    <mergeCell ref="EJ86:EQ86"/>
    <mergeCell ref="ER86:FA86"/>
    <mergeCell ref="FB86:FJ86"/>
    <mergeCell ref="FK86:FS86"/>
    <mergeCell ref="FT86:GA86"/>
    <mergeCell ref="GB86:GK86"/>
    <mergeCell ref="GL86:GT86"/>
    <mergeCell ref="GU86:HC86"/>
    <mergeCell ref="HD86:HL86"/>
    <mergeCell ref="DR85:DY85"/>
    <mergeCell ref="DZ85:EI85"/>
    <mergeCell ref="EJ85:EQ85"/>
    <mergeCell ref="ER85:FA85"/>
    <mergeCell ref="FB85:FJ85"/>
    <mergeCell ref="FK85:FS85"/>
    <mergeCell ref="GB85:GK85"/>
    <mergeCell ref="GL85:GT85"/>
    <mergeCell ref="AH85:AQ85"/>
    <mergeCell ref="AR85:BA85"/>
    <mergeCell ref="BB85:BJ85"/>
    <mergeCell ref="BK85:BS85"/>
    <mergeCell ref="BT85:CB85"/>
    <mergeCell ref="CC85:CK85"/>
    <mergeCell ref="CL85:CT85"/>
    <mergeCell ref="CU85:DG85"/>
    <mergeCell ref="DH85:DQ85"/>
    <mergeCell ref="HM83:HU83"/>
    <mergeCell ref="HV83:IE83"/>
    <mergeCell ref="AH84:AQ84"/>
    <mergeCell ref="AR84:BA84"/>
    <mergeCell ref="BB84:BJ84"/>
    <mergeCell ref="BK84:BS84"/>
    <mergeCell ref="BT84:CB84"/>
    <mergeCell ref="CC84:CK84"/>
    <mergeCell ref="CL84:CT84"/>
    <mergeCell ref="CU84:DG84"/>
    <mergeCell ref="DH84:DQ84"/>
    <mergeCell ref="DR84:DY84"/>
    <mergeCell ref="DZ84:EI84"/>
    <mergeCell ref="EJ84:EQ84"/>
    <mergeCell ref="ER84:FA84"/>
    <mergeCell ref="FB84:FJ84"/>
    <mergeCell ref="FK84:FS84"/>
    <mergeCell ref="FT84:GA84"/>
    <mergeCell ref="GB84:GK84"/>
    <mergeCell ref="GL84:GT84"/>
    <mergeCell ref="GU84:HC84"/>
    <mergeCell ref="HD84:HL84"/>
    <mergeCell ref="HM84:HU84"/>
    <mergeCell ref="HV84:IE84"/>
    <mergeCell ref="GU82:HC82"/>
    <mergeCell ref="HD82:HL82"/>
    <mergeCell ref="HM82:HU82"/>
    <mergeCell ref="HV82:IE82"/>
    <mergeCell ref="AH83:AQ83"/>
    <mergeCell ref="AR83:BA83"/>
    <mergeCell ref="BB83:BJ83"/>
    <mergeCell ref="BK83:BS83"/>
    <mergeCell ref="BT83:CB83"/>
    <mergeCell ref="CC83:CK83"/>
    <mergeCell ref="CL83:CT83"/>
    <mergeCell ref="CU83:DG83"/>
    <mergeCell ref="DH83:DQ83"/>
    <mergeCell ref="DR83:DY83"/>
    <mergeCell ref="DZ83:EI83"/>
    <mergeCell ref="EJ83:EQ83"/>
    <mergeCell ref="ER83:FA83"/>
    <mergeCell ref="FB83:FJ83"/>
    <mergeCell ref="FK83:FS83"/>
    <mergeCell ref="FT83:GA83"/>
    <mergeCell ref="GB83:GK83"/>
    <mergeCell ref="GL83:GT83"/>
    <mergeCell ref="GU83:HC83"/>
    <mergeCell ref="HD83:HL83"/>
    <mergeCell ref="DR82:DY82"/>
    <mergeCell ref="DZ82:EI82"/>
    <mergeCell ref="EJ82:EQ82"/>
    <mergeCell ref="FB82:FJ82"/>
    <mergeCell ref="FK82:FS82"/>
    <mergeCell ref="FT82:GA82"/>
    <mergeCell ref="GB82:GK82"/>
    <mergeCell ref="GL82:GT82"/>
    <mergeCell ref="AH82:AQ82"/>
    <mergeCell ref="AR82:BA82"/>
    <mergeCell ref="BB82:BJ82"/>
    <mergeCell ref="BK82:BS82"/>
    <mergeCell ref="BT82:CB82"/>
    <mergeCell ref="CC82:CK82"/>
    <mergeCell ref="CL82:CT82"/>
    <mergeCell ref="CU82:DG82"/>
    <mergeCell ref="DH82:DQ82"/>
    <mergeCell ref="HM80:HU80"/>
    <mergeCell ref="HV80:IE80"/>
    <mergeCell ref="AH81:AQ81"/>
    <mergeCell ref="AR81:BA81"/>
    <mergeCell ref="BB81:BJ81"/>
    <mergeCell ref="BK81:BS81"/>
    <mergeCell ref="BT81:CB81"/>
    <mergeCell ref="CC81:CK81"/>
    <mergeCell ref="CL81:CT81"/>
    <mergeCell ref="CU81:DG81"/>
    <mergeCell ref="DH81:DQ81"/>
    <mergeCell ref="DR81:DY81"/>
    <mergeCell ref="DZ81:EI81"/>
    <mergeCell ref="EJ81:EQ81"/>
    <mergeCell ref="ER81:FA81"/>
    <mergeCell ref="FB81:FJ81"/>
    <mergeCell ref="FK81:FS81"/>
    <mergeCell ref="FT81:GA81"/>
    <mergeCell ref="GB81:GK81"/>
    <mergeCell ref="GL81:GT81"/>
    <mergeCell ref="GU81:HC81"/>
    <mergeCell ref="HD81:HL81"/>
    <mergeCell ref="HM81:HU81"/>
    <mergeCell ref="HV81:IE81"/>
    <mergeCell ref="GU79:HC79"/>
    <mergeCell ref="HD79:HL79"/>
    <mergeCell ref="HM79:HU79"/>
    <mergeCell ref="HV79:IE79"/>
    <mergeCell ref="AH80:AQ80"/>
    <mergeCell ref="AR80:BA80"/>
    <mergeCell ref="BB80:BJ80"/>
    <mergeCell ref="BK80:BS80"/>
    <mergeCell ref="BT80:CB80"/>
    <mergeCell ref="CC80:CK80"/>
    <mergeCell ref="CL80:CT80"/>
    <mergeCell ref="CU80:DG80"/>
    <mergeCell ref="DH80:DQ80"/>
    <mergeCell ref="DR80:DY80"/>
    <mergeCell ref="DZ80:EI80"/>
    <mergeCell ref="EJ80:EQ80"/>
    <mergeCell ref="ER80:FA80"/>
    <mergeCell ref="FB80:FJ80"/>
    <mergeCell ref="FK80:FS80"/>
    <mergeCell ref="FT80:GA80"/>
    <mergeCell ref="GB80:GK80"/>
    <mergeCell ref="GL80:GT80"/>
    <mergeCell ref="GU80:HC80"/>
    <mergeCell ref="HD80:HL80"/>
    <mergeCell ref="DR79:DY79"/>
    <mergeCell ref="DZ79:EI79"/>
    <mergeCell ref="FB79:FJ79"/>
    <mergeCell ref="FK79:FS79"/>
    <mergeCell ref="FT79:GA79"/>
    <mergeCell ref="GB79:GK79"/>
    <mergeCell ref="GL79:GT79"/>
    <mergeCell ref="AH79:AQ79"/>
    <mergeCell ref="AR79:BA79"/>
    <mergeCell ref="BB79:BJ79"/>
    <mergeCell ref="BK79:BS79"/>
    <mergeCell ref="BT79:CB79"/>
    <mergeCell ref="CC79:CK79"/>
    <mergeCell ref="CL79:CT79"/>
    <mergeCell ref="CU79:DG79"/>
    <mergeCell ref="DH79:DQ79"/>
    <mergeCell ref="HM77:HU77"/>
    <mergeCell ref="HV77:IE77"/>
    <mergeCell ref="AH78:AQ78"/>
    <mergeCell ref="AR78:BA78"/>
    <mergeCell ref="BB78:BJ78"/>
    <mergeCell ref="BK78:BS78"/>
    <mergeCell ref="BT78:CB78"/>
    <mergeCell ref="CC78:CK78"/>
    <mergeCell ref="CL78:CT78"/>
    <mergeCell ref="CU78:DG78"/>
    <mergeCell ref="DH78:DQ78"/>
    <mergeCell ref="DR78:DY78"/>
    <mergeCell ref="DZ78:EI78"/>
    <mergeCell ref="EJ78:EQ78"/>
    <mergeCell ref="ER78:FA78"/>
    <mergeCell ref="FB78:FJ78"/>
    <mergeCell ref="FK78:FS78"/>
    <mergeCell ref="FT78:GA78"/>
    <mergeCell ref="GB78:GK78"/>
    <mergeCell ref="GL78:GT78"/>
    <mergeCell ref="GU78:HC78"/>
    <mergeCell ref="HD78:HL78"/>
    <mergeCell ref="HM78:HU78"/>
    <mergeCell ref="HV78:IE78"/>
    <mergeCell ref="GU76:HC76"/>
    <mergeCell ref="HD76:HL76"/>
    <mergeCell ref="HM76:HU76"/>
    <mergeCell ref="HV76:IE76"/>
    <mergeCell ref="AH77:AQ77"/>
    <mergeCell ref="AR77:BA77"/>
    <mergeCell ref="BB77:BJ77"/>
    <mergeCell ref="BK77:BS77"/>
    <mergeCell ref="BT77:CB77"/>
    <mergeCell ref="CC77:CK77"/>
    <mergeCell ref="CL77:CT77"/>
    <mergeCell ref="CU77:DG77"/>
    <mergeCell ref="DH77:DQ77"/>
    <mergeCell ref="DR77:DY77"/>
    <mergeCell ref="DZ77:EI77"/>
    <mergeCell ref="EJ77:EQ77"/>
    <mergeCell ref="ER77:FA77"/>
    <mergeCell ref="FB77:FJ77"/>
    <mergeCell ref="FK77:FS77"/>
    <mergeCell ref="FT77:GA77"/>
    <mergeCell ref="GB77:GK77"/>
    <mergeCell ref="GL77:GT77"/>
    <mergeCell ref="GU77:HC77"/>
    <mergeCell ref="HD77:HL77"/>
    <mergeCell ref="DR76:DY76"/>
    <mergeCell ref="EJ76:EQ76"/>
    <mergeCell ref="FB76:FJ76"/>
    <mergeCell ref="FK76:FS76"/>
    <mergeCell ref="FT76:GA76"/>
    <mergeCell ref="GB76:GK76"/>
    <mergeCell ref="GL76:GT76"/>
    <mergeCell ref="AH76:AQ76"/>
    <mergeCell ref="AR76:BA76"/>
    <mergeCell ref="BB76:BJ76"/>
    <mergeCell ref="BK76:BS76"/>
    <mergeCell ref="BT76:CB76"/>
    <mergeCell ref="CC76:CK76"/>
    <mergeCell ref="CL76:CT76"/>
    <mergeCell ref="CU76:DG76"/>
    <mergeCell ref="DH76:DQ76"/>
    <mergeCell ref="HM74:HU74"/>
    <mergeCell ref="HV74:IE74"/>
    <mergeCell ref="AH75:AQ75"/>
    <mergeCell ref="AR75:BA75"/>
    <mergeCell ref="BB75:BJ75"/>
    <mergeCell ref="BK75:BS75"/>
    <mergeCell ref="BT75:CB75"/>
    <mergeCell ref="CC75:CK75"/>
    <mergeCell ref="CL75:CT75"/>
    <mergeCell ref="CU75:DG75"/>
    <mergeCell ref="DH75:DQ75"/>
    <mergeCell ref="DR75:DY75"/>
    <mergeCell ref="DZ75:EI75"/>
    <mergeCell ref="EJ75:EQ75"/>
    <mergeCell ref="ER75:FA75"/>
    <mergeCell ref="FB75:FJ75"/>
    <mergeCell ref="FK75:FS75"/>
    <mergeCell ref="FT75:GA75"/>
    <mergeCell ref="GB75:GK75"/>
    <mergeCell ref="GL75:GT75"/>
    <mergeCell ref="GU75:HC75"/>
    <mergeCell ref="HD75:HL75"/>
    <mergeCell ref="HM75:HU75"/>
    <mergeCell ref="HV75:IE75"/>
    <mergeCell ref="GU73:HC73"/>
    <mergeCell ref="HD73:HL73"/>
    <mergeCell ref="HM73:HU73"/>
    <mergeCell ref="HV73:IE73"/>
    <mergeCell ref="AH74:AQ74"/>
    <mergeCell ref="AR74:BA74"/>
    <mergeCell ref="BB74:BJ74"/>
    <mergeCell ref="BK74:BS74"/>
    <mergeCell ref="BT74:CB74"/>
    <mergeCell ref="CC74:CK74"/>
    <mergeCell ref="CL74:CT74"/>
    <mergeCell ref="CU74:DG74"/>
    <mergeCell ref="DH74:DQ74"/>
    <mergeCell ref="DR74:DY74"/>
    <mergeCell ref="DZ74:EI74"/>
    <mergeCell ref="EJ74:EQ74"/>
    <mergeCell ref="ER74:FA74"/>
    <mergeCell ref="FB74:FJ74"/>
    <mergeCell ref="FK74:FS74"/>
    <mergeCell ref="FT74:GA74"/>
    <mergeCell ref="GB74:GK74"/>
    <mergeCell ref="GL74:GT74"/>
    <mergeCell ref="GU74:HC74"/>
    <mergeCell ref="HD74:HL74"/>
    <mergeCell ref="DR73:DY73"/>
    <mergeCell ref="DZ73:EI73"/>
    <mergeCell ref="ER73:FA73"/>
    <mergeCell ref="FB73:FJ73"/>
    <mergeCell ref="FK73:FS73"/>
    <mergeCell ref="FT73:GA73"/>
    <mergeCell ref="GL73:GT73"/>
    <mergeCell ref="AH73:AQ73"/>
    <mergeCell ref="AR73:BA73"/>
    <mergeCell ref="BB73:BJ73"/>
    <mergeCell ref="BK73:BS73"/>
    <mergeCell ref="BT73:CB73"/>
    <mergeCell ref="CC73:CK73"/>
    <mergeCell ref="CL73:CT73"/>
    <mergeCell ref="CU73:DG73"/>
    <mergeCell ref="DH73:DQ73"/>
    <mergeCell ref="HM71:HU71"/>
    <mergeCell ref="HV71:IE71"/>
    <mergeCell ref="AH72:AQ72"/>
    <mergeCell ref="AR72:BA72"/>
    <mergeCell ref="BB72:BJ72"/>
    <mergeCell ref="BK72:BS72"/>
    <mergeCell ref="BT72:CB72"/>
    <mergeCell ref="CC72:CK72"/>
    <mergeCell ref="CL72:CT72"/>
    <mergeCell ref="CU72:DG72"/>
    <mergeCell ref="DH72:DQ72"/>
    <mergeCell ref="DR72:DY72"/>
    <mergeCell ref="DZ72:EI72"/>
    <mergeCell ref="EJ72:EQ72"/>
    <mergeCell ref="ER72:FA72"/>
    <mergeCell ref="FB72:FJ72"/>
    <mergeCell ref="FK72:FS72"/>
    <mergeCell ref="GU72:HC72"/>
    <mergeCell ref="HD72:HL72"/>
    <mergeCell ref="HM72:HU72"/>
    <mergeCell ref="HV72:IE72"/>
    <mergeCell ref="GU70:HC70"/>
    <mergeCell ref="HD70:HL70"/>
    <mergeCell ref="HM70:HU70"/>
    <mergeCell ref="HV70:IE70"/>
    <mergeCell ref="AH71:AQ71"/>
    <mergeCell ref="AR71:BA71"/>
    <mergeCell ref="BB71:BJ71"/>
    <mergeCell ref="BK71:BS71"/>
    <mergeCell ref="BT71:CB71"/>
    <mergeCell ref="CC71:CK71"/>
    <mergeCell ref="CL71:CT71"/>
    <mergeCell ref="CU71:DG71"/>
    <mergeCell ref="DH71:DQ71"/>
    <mergeCell ref="DR71:DY71"/>
    <mergeCell ref="DZ71:EI71"/>
    <mergeCell ref="EJ71:EQ71"/>
    <mergeCell ref="ER71:FA71"/>
    <mergeCell ref="FB71:FJ71"/>
    <mergeCell ref="FK71:FS71"/>
    <mergeCell ref="FT71:GA71"/>
    <mergeCell ref="GB71:GK71"/>
    <mergeCell ref="GL71:GT71"/>
    <mergeCell ref="GU71:HC71"/>
    <mergeCell ref="HD71:HL71"/>
    <mergeCell ref="DR70:DY70"/>
    <mergeCell ref="EJ70:EQ70"/>
    <mergeCell ref="ER70:FA70"/>
    <mergeCell ref="FB70:FJ70"/>
    <mergeCell ref="FK70:FS70"/>
    <mergeCell ref="FT70:GA70"/>
    <mergeCell ref="GB70:GK70"/>
    <mergeCell ref="GL70:GT70"/>
    <mergeCell ref="AH70:AQ70"/>
    <mergeCell ref="AR70:BA70"/>
    <mergeCell ref="BB70:BJ70"/>
    <mergeCell ref="BK70:BS70"/>
    <mergeCell ref="BT70:CB70"/>
    <mergeCell ref="CC70:CK70"/>
    <mergeCell ref="CL70:CT70"/>
    <mergeCell ref="CU70:DG70"/>
    <mergeCell ref="DH70:DQ70"/>
    <mergeCell ref="FT72:GA72"/>
    <mergeCell ref="GB72:GK72"/>
    <mergeCell ref="GL72:GT72"/>
    <mergeCell ref="HM68:HU68"/>
    <mergeCell ref="HV68:IE68"/>
    <mergeCell ref="AH69:AQ69"/>
    <mergeCell ref="AR69:BA69"/>
    <mergeCell ref="BB69:BJ69"/>
    <mergeCell ref="BK69:BS69"/>
    <mergeCell ref="BT69:CB69"/>
    <mergeCell ref="CC69:CK69"/>
    <mergeCell ref="CL69:CT69"/>
    <mergeCell ref="CU69:DG69"/>
    <mergeCell ref="DH69:DQ69"/>
    <mergeCell ref="DR69:DY69"/>
    <mergeCell ref="DZ69:EI69"/>
    <mergeCell ref="EJ69:EQ69"/>
    <mergeCell ref="ER69:FA69"/>
    <mergeCell ref="FB69:FJ69"/>
    <mergeCell ref="FK69:FS69"/>
    <mergeCell ref="FT69:GA69"/>
    <mergeCell ref="GB69:GK69"/>
    <mergeCell ref="GL69:GT69"/>
    <mergeCell ref="GU69:HC69"/>
    <mergeCell ref="HD69:HL69"/>
    <mergeCell ref="HM69:HU69"/>
    <mergeCell ref="HV69:IE69"/>
    <mergeCell ref="GU67:HC67"/>
    <mergeCell ref="HD67:HL67"/>
    <mergeCell ref="HM67:HU67"/>
    <mergeCell ref="HV67:IE67"/>
    <mergeCell ref="AH68:AQ68"/>
    <mergeCell ref="AR68:BA68"/>
    <mergeCell ref="BB68:BJ68"/>
    <mergeCell ref="BK68:BS68"/>
    <mergeCell ref="BT68:CB68"/>
    <mergeCell ref="CC68:CK68"/>
    <mergeCell ref="CL68:CT68"/>
    <mergeCell ref="CU68:DG68"/>
    <mergeCell ref="DH68:DQ68"/>
    <mergeCell ref="DR68:DY68"/>
    <mergeCell ref="DZ68:EI68"/>
    <mergeCell ref="EJ68:EQ68"/>
    <mergeCell ref="ER68:FA68"/>
    <mergeCell ref="FB68:FJ68"/>
    <mergeCell ref="FK68:FS68"/>
    <mergeCell ref="FT68:GA68"/>
    <mergeCell ref="GB68:GK68"/>
    <mergeCell ref="GL68:GT68"/>
    <mergeCell ref="GU68:HC68"/>
    <mergeCell ref="HD68:HL68"/>
    <mergeCell ref="DR67:DY67"/>
    <mergeCell ref="DZ67:EI67"/>
    <mergeCell ref="EJ67:EQ67"/>
    <mergeCell ref="ER67:FA67"/>
    <mergeCell ref="GB67:GK67"/>
    <mergeCell ref="GL67:GT67"/>
    <mergeCell ref="AH67:AQ67"/>
    <mergeCell ref="AR67:BA67"/>
    <mergeCell ref="BB67:BJ67"/>
    <mergeCell ref="BK67:BS67"/>
    <mergeCell ref="BT67:CB67"/>
    <mergeCell ref="CC67:CK67"/>
    <mergeCell ref="CL67:CT67"/>
    <mergeCell ref="CU67:DG67"/>
    <mergeCell ref="DH67:DQ67"/>
    <mergeCell ref="HM65:HU65"/>
    <mergeCell ref="HV65:IE65"/>
    <mergeCell ref="AH66:AQ66"/>
    <mergeCell ref="AR66:BA66"/>
    <mergeCell ref="BB66:BJ66"/>
    <mergeCell ref="BK66:BS66"/>
    <mergeCell ref="BT66:CB66"/>
    <mergeCell ref="CC66:CK66"/>
    <mergeCell ref="CL66:CT66"/>
    <mergeCell ref="CU66:DG66"/>
    <mergeCell ref="DH66:DQ66"/>
    <mergeCell ref="DR66:DY66"/>
    <mergeCell ref="DZ66:EI66"/>
    <mergeCell ref="EJ66:EQ66"/>
    <mergeCell ref="ER66:FA66"/>
    <mergeCell ref="FB66:FJ66"/>
    <mergeCell ref="FK66:FS66"/>
    <mergeCell ref="FT66:GA66"/>
    <mergeCell ref="GB66:GK66"/>
    <mergeCell ref="GL66:GT66"/>
    <mergeCell ref="GU66:HC66"/>
    <mergeCell ref="HD66:HL66"/>
    <mergeCell ref="HM66:HU66"/>
    <mergeCell ref="HV66:IE66"/>
    <mergeCell ref="GU64:HC64"/>
    <mergeCell ref="HD64:HL64"/>
    <mergeCell ref="HM64:HU64"/>
    <mergeCell ref="HV64:IE64"/>
    <mergeCell ref="AH65:AQ65"/>
    <mergeCell ref="AR65:BA65"/>
    <mergeCell ref="BB65:BJ65"/>
    <mergeCell ref="BK65:BS65"/>
    <mergeCell ref="BT65:CB65"/>
    <mergeCell ref="CC65:CK65"/>
    <mergeCell ref="CL65:CT65"/>
    <mergeCell ref="CU65:DG65"/>
    <mergeCell ref="DH65:DQ65"/>
    <mergeCell ref="DR65:DY65"/>
    <mergeCell ref="DZ65:EI65"/>
    <mergeCell ref="EJ65:EQ65"/>
    <mergeCell ref="ER65:FA65"/>
    <mergeCell ref="FB65:FJ65"/>
    <mergeCell ref="FK65:FS65"/>
    <mergeCell ref="FT65:GA65"/>
    <mergeCell ref="GB65:GK65"/>
    <mergeCell ref="GL65:GT65"/>
    <mergeCell ref="GU65:HC65"/>
    <mergeCell ref="HD65:HL65"/>
    <mergeCell ref="DR64:DY64"/>
    <mergeCell ref="DZ64:EI64"/>
    <mergeCell ref="EJ64:EQ64"/>
    <mergeCell ref="ER64:FA64"/>
    <mergeCell ref="FB64:FJ64"/>
    <mergeCell ref="FK64:FS64"/>
    <mergeCell ref="FT64:GA64"/>
    <mergeCell ref="GB64:GK64"/>
    <mergeCell ref="GL64:GT64"/>
    <mergeCell ref="AH64:AQ64"/>
    <mergeCell ref="AR64:BA64"/>
    <mergeCell ref="BB64:BJ64"/>
    <mergeCell ref="BK64:BS64"/>
    <mergeCell ref="BT64:CB64"/>
    <mergeCell ref="CC64:CK64"/>
    <mergeCell ref="CL64:CT64"/>
    <mergeCell ref="CU64:DG64"/>
    <mergeCell ref="DH64:DQ64"/>
    <mergeCell ref="HM62:HU62"/>
    <mergeCell ref="HV62:IE62"/>
    <mergeCell ref="AH63:AQ63"/>
    <mergeCell ref="AR63:BA63"/>
    <mergeCell ref="BB63:BJ63"/>
    <mergeCell ref="BK63:BS63"/>
    <mergeCell ref="BT63:CB63"/>
    <mergeCell ref="CC63:CK63"/>
    <mergeCell ref="CL63:CT63"/>
    <mergeCell ref="CU63:DG63"/>
    <mergeCell ref="DH63:DQ63"/>
    <mergeCell ref="DR63:DY63"/>
    <mergeCell ref="DZ63:EI63"/>
    <mergeCell ref="EJ63:EQ63"/>
    <mergeCell ref="ER63:FA63"/>
    <mergeCell ref="FB63:FJ63"/>
    <mergeCell ref="FK63:FS63"/>
    <mergeCell ref="FT63:GA63"/>
    <mergeCell ref="GB63:GK63"/>
    <mergeCell ref="GL63:GT63"/>
    <mergeCell ref="GU63:HC63"/>
    <mergeCell ref="HD63:HL63"/>
    <mergeCell ref="HM63:HU63"/>
    <mergeCell ref="HV63:IE63"/>
    <mergeCell ref="GU61:HC61"/>
    <mergeCell ref="HD61:HL61"/>
    <mergeCell ref="HM61:HU61"/>
    <mergeCell ref="HV61:IE61"/>
    <mergeCell ref="AH62:AQ62"/>
    <mergeCell ref="AR62:BA62"/>
    <mergeCell ref="BB62:BJ62"/>
    <mergeCell ref="BK62:BS62"/>
    <mergeCell ref="BT62:CB62"/>
    <mergeCell ref="CC62:CK62"/>
    <mergeCell ref="CL62:CT62"/>
    <mergeCell ref="CU62:DG62"/>
    <mergeCell ref="DH62:DQ62"/>
    <mergeCell ref="DR62:DY62"/>
    <mergeCell ref="DZ62:EI62"/>
    <mergeCell ref="EJ62:EQ62"/>
    <mergeCell ref="ER62:FA62"/>
    <mergeCell ref="FB62:FJ62"/>
    <mergeCell ref="FK62:FS62"/>
    <mergeCell ref="FT62:GA62"/>
    <mergeCell ref="GB62:GK62"/>
    <mergeCell ref="GL62:GT62"/>
    <mergeCell ref="GU62:HC62"/>
    <mergeCell ref="HD62:HL62"/>
    <mergeCell ref="DR61:DY61"/>
    <mergeCell ref="DZ61:EI61"/>
    <mergeCell ref="EJ61:EQ61"/>
    <mergeCell ref="ER61:FA61"/>
    <mergeCell ref="FB61:FJ61"/>
    <mergeCell ref="FK61:FS61"/>
    <mergeCell ref="FT61:GA61"/>
    <mergeCell ref="GB61:GK61"/>
    <mergeCell ref="GL61:GT61"/>
    <mergeCell ref="AH61:AQ61"/>
    <mergeCell ref="AR61:BA61"/>
    <mergeCell ref="BB61:BJ61"/>
    <mergeCell ref="BK61:BS61"/>
    <mergeCell ref="BT61:CB61"/>
    <mergeCell ref="CC61:CK61"/>
    <mergeCell ref="CL61:CT61"/>
    <mergeCell ref="CU61:DG61"/>
    <mergeCell ref="DH61:DQ61"/>
    <mergeCell ref="HM59:HU59"/>
    <mergeCell ref="HV59:IE59"/>
    <mergeCell ref="AH60:AQ60"/>
    <mergeCell ref="AR60:BA60"/>
    <mergeCell ref="BB60:BJ60"/>
    <mergeCell ref="BK60:BS60"/>
    <mergeCell ref="BT60:CB60"/>
    <mergeCell ref="CC60:CK60"/>
    <mergeCell ref="CL60:CT60"/>
    <mergeCell ref="CU60:DG60"/>
    <mergeCell ref="DH60:DQ60"/>
    <mergeCell ref="DR60:DY60"/>
    <mergeCell ref="DZ60:EI60"/>
    <mergeCell ref="EJ60:EQ60"/>
    <mergeCell ref="ER60:FA60"/>
    <mergeCell ref="FB60:FJ60"/>
    <mergeCell ref="FK60:FS60"/>
    <mergeCell ref="FT60:GA60"/>
    <mergeCell ref="GB60:GK60"/>
    <mergeCell ref="GL60:GT60"/>
    <mergeCell ref="GU60:HC60"/>
    <mergeCell ref="HD60:HL60"/>
    <mergeCell ref="HM60:HU60"/>
    <mergeCell ref="HV60:IE60"/>
    <mergeCell ref="GU58:HC58"/>
    <mergeCell ref="HD58:HL58"/>
    <mergeCell ref="HM58:HU58"/>
    <mergeCell ref="HV58:IE58"/>
    <mergeCell ref="AH59:AQ59"/>
    <mergeCell ref="AR59:BA59"/>
    <mergeCell ref="BB59:BJ59"/>
    <mergeCell ref="BK59:BS59"/>
    <mergeCell ref="BT59:CB59"/>
    <mergeCell ref="CC59:CK59"/>
    <mergeCell ref="CL59:CT59"/>
    <mergeCell ref="CU59:DG59"/>
    <mergeCell ref="DH59:DQ59"/>
    <mergeCell ref="DR59:DY59"/>
    <mergeCell ref="DZ59:EI59"/>
    <mergeCell ref="EJ59:EQ59"/>
    <mergeCell ref="ER59:FA59"/>
    <mergeCell ref="FB59:FJ59"/>
    <mergeCell ref="FK59:FS59"/>
    <mergeCell ref="FT59:GA59"/>
    <mergeCell ref="GB59:GK59"/>
    <mergeCell ref="GL59:GT59"/>
    <mergeCell ref="GU59:HC59"/>
    <mergeCell ref="HD59:HL59"/>
    <mergeCell ref="DR58:DY58"/>
    <mergeCell ref="DZ58:EI58"/>
    <mergeCell ref="EJ58:EQ58"/>
    <mergeCell ref="ER58:FA58"/>
    <mergeCell ref="FB58:FJ58"/>
    <mergeCell ref="FK58:FS58"/>
    <mergeCell ref="FT58:GA58"/>
    <mergeCell ref="GB58:GK58"/>
    <mergeCell ref="GL58:GT58"/>
    <mergeCell ref="AH58:AQ58"/>
    <mergeCell ref="AR58:BA58"/>
    <mergeCell ref="BB58:BJ58"/>
    <mergeCell ref="BK58:BS58"/>
    <mergeCell ref="BT58:CB58"/>
    <mergeCell ref="CC58:CK58"/>
    <mergeCell ref="CL58:CT58"/>
    <mergeCell ref="CU58:DG58"/>
    <mergeCell ref="DH58:DQ58"/>
    <mergeCell ref="HM56:HU56"/>
    <mergeCell ref="HV56:IE56"/>
    <mergeCell ref="AH57:AQ57"/>
    <mergeCell ref="AR57:BA57"/>
    <mergeCell ref="BB57:BJ57"/>
    <mergeCell ref="BK57:BS57"/>
    <mergeCell ref="BT57:CB57"/>
    <mergeCell ref="CC57:CK57"/>
    <mergeCell ref="CL57:CT57"/>
    <mergeCell ref="CU57:DG57"/>
    <mergeCell ref="DH57:DQ57"/>
    <mergeCell ref="DR57:DY57"/>
    <mergeCell ref="DZ57:EI57"/>
    <mergeCell ref="EJ57:EQ57"/>
    <mergeCell ref="ER57:FA57"/>
    <mergeCell ref="FB57:FJ57"/>
    <mergeCell ref="FK57:FS57"/>
    <mergeCell ref="FT57:GA57"/>
    <mergeCell ref="GB57:GK57"/>
    <mergeCell ref="GL57:GT57"/>
    <mergeCell ref="GU57:HC57"/>
    <mergeCell ref="HD57:HL57"/>
    <mergeCell ref="HM57:HU57"/>
    <mergeCell ref="HV57:IE57"/>
    <mergeCell ref="GU55:HC55"/>
    <mergeCell ref="HD55:HL55"/>
    <mergeCell ref="HM55:HU55"/>
    <mergeCell ref="HV55:IE55"/>
    <mergeCell ref="AH56:AQ56"/>
    <mergeCell ref="AR56:BA56"/>
    <mergeCell ref="BB56:BJ56"/>
    <mergeCell ref="BK56:BS56"/>
    <mergeCell ref="BT56:CB56"/>
    <mergeCell ref="CC56:CK56"/>
    <mergeCell ref="CL56:CT56"/>
    <mergeCell ref="CU56:DG56"/>
    <mergeCell ref="DH56:DQ56"/>
    <mergeCell ref="DR56:DY56"/>
    <mergeCell ref="DZ56:EI56"/>
    <mergeCell ref="EJ56:EQ56"/>
    <mergeCell ref="ER56:FA56"/>
    <mergeCell ref="FB56:FJ56"/>
    <mergeCell ref="FK56:FS56"/>
    <mergeCell ref="FT56:GA56"/>
    <mergeCell ref="GB56:GK56"/>
    <mergeCell ref="GL56:GT56"/>
    <mergeCell ref="GU56:HC56"/>
    <mergeCell ref="HD56:HL56"/>
    <mergeCell ref="DR55:DY55"/>
    <mergeCell ref="DZ55:EI55"/>
    <mergeCell ref="EJ55:EQ55"/>
    <mergeCell ref="ER55:FA55"/>
    <mergeCell ref="FB55:FJ55"/>
    <mergeCell ref="FK55:FS55"/>
    <mergeCell ref="FT55:GA55"/>
    <mergeCell ref="GB55:GK55"/>
    <mergeCell ref="GL55:GT55"/>
    <mergeCell ref="AH55:AQ55"/>
    <mergeCell ref="AR55:BA55"/>
    <mergeCell ref="BB55:BJ55"/>
    <mergeCell ref="BK55:BS55"/>
    <mergeCell ref="BT55:CB55"/>
    <mergeCell ref="CC55:CK55"/>
    <mergeCell ref="CL55:CT55"/>
    <mergeCell ref="CU55:DG55"/>
    <mergeCell ref="DH55:DQ55"/>
    <mergeCell ref="HM53:HU53"/>
    <mergeCell ref="HV53:IE53"/>
    <mergeCell ref="AH54:AQ54"/>
    <mergeCell ref="AR54:BA54"/>
    <mergeCell ref="BB54:BJ54"/>
    <mergeCell ref="BK54:BS54"/>
    <mergeCell ref="BT54:CB54"/>
    <mergeCell ref="CC54:CK54"/>
    <mergeCell ref="CL54:CT54"/>
    <mergeCell ref="CU54:DG54"/>
    <mergeCell ref="DH54:DQ54"/>
    <mergeCell ref="DR54:DY54"/>
    <mergeCell ref="DZ54:EI54"/>
    <mergeCell ref="EJ54:EQ54"/>
    <mergeCell ref="ER54:FA54"/>
    <mergeCell ref="FB54:FJ54"/>
    <mergeCell ref="FK54:FS54"/>
    <mergeCell ref="FT54:GA54"/>
    <mergeCell ref="GB54:GK54"/>
    <mergeCell ref="GL54:GT54"/>
    <mergeCell ref="GU54:HC54"/>
    <mergeCell ref="HD54:HL54"/>
    <mergeCell ref="HM54:HU54"/>
    <mergeCell ref="HV54:IE54"/>
    <mergeCell ref="GU52:HC52"/>
    <mergeCell ref="HD52:HL52"/>
    <mergeCell ref="HM52:HU52"/>
    <mergeCell ref="HV52:IE52"/>
    <mergeCell ref="AH53:AQ53"/>
    <mergeCell ref="AR53:BA53"/>
    <mergeCell ref="BB53:BJ53"/>
    <mergeCell ref="BK53:BS53"/>
    <mergeCell ref="BT53:CB53"/>
    <mergeCell ref="CC53:CK53"/>
    <mergeCell ref="CL53:CT53"/>
    <mergeCell ref="CU53:DG53"/>
    <mergeCell ref="DH53:DQ53"/>
    <mergeCell ref="DR53:DY53"/>
    <mergeCell ref="DZ53:EI53"/>
    <mergeCell ref="EJ53:EQ53"/>
    <mergeCell ref="ER53:FA53"/>
    <mergeCell ref="FB53:FJ53"/>
    <mergeCell ref="FK53:FS53"/>
    <mergeCell ref="FT53:GA53"/>
    <mergeCell ref="GB53:GK53"/>
    <mergeCell ref="GL53:GT53"/>
    <mergeCell ref="GU53:HC53"/>
    <mergeCell ref="HD53:HL53"/>
    <mergeCell ref="DR52:DY52"/>
    <mergeCell ref="DZ52:EI52"/>
    <mergeCell ref="EJ52:EQ52"/>
    <mergeCell ref="ER52:FA52"/>
    <mergeCell ref="FB52:FJ52"/>
    <mergeCell ref="FK52:FS52"/>
    <mergeCell ref="FT52:GA52"/>
    <mergeCell ref="GB52:GK52"/>
    <mergeCell ref="GL52:GT52"/>
    <mergeCell ref="AH52:AQ52"/>
    <mergeCell ref="AR52:BA52"/>
    <mergeCell ref="BB52:BJ52"/>
    <mergeCell ref="BK52:BS52"/>
    <mergeCell ref="BT52:CB52"/>
    <mergeCell ref="CC52:CK52"/>
    <mergeCell ref="CL52:CT52"/>
    <mergeCell ref="CU52:DG52"/>
    <mergeCell ref="DH52:DQ52"/>
    <mergeCell ref="HM50:HU50"/>
    <mergeCell ref="HV50:IE50"/>
    <mergeCell ref="AH51:AQ51"/>
    <mergeCell ref="AR51:BA51"/>
    <mergeCell ref="BB51:BJ51"/>
    <mergeCell ref="BK51:BS51"/>
    <mergeCell ref="BT51:CB51"/>
    <mergeCell ref="CC51:CK51"/>
    <mergeCell ref="CL51:CT51"/>
    <mergeCell ref="CU51:DG51"/>
    <mergeCell ref="DH51:DQ51"/>
    <mergeCell ref="DR51:DY51"/>
    <mergeCell ref="DZ51:EI51"/>
    <mergeCell ref="EJ51:EQ51"/>
    <mergeCell ref="ER51:FA51"/>
    <mergeCell ref="FB51:FJ51"/>
    <mergeCell ref="FK51:FS51"/>
    <mergeCell ref="FT51:GA51"/>
    <mergeCell ref="GB51:GK51"/>
    <mergeCell ref="GL51:GT51"/>
    <mergeCell ref="GU51:HC51"/>
    <mergeCell ref="HD51:HL51"/>
    <mergeCell ref="HM51:HU51"/>
    <mergeCell ref="HV51:IE51"/>
    <mergeCell ref="GU49:HC49"/>
    <mergeCell ref="HD49:HL49"/>
    <mergeCell ref="HM49:HU49"/>
    <mergeCell ref="HV49:IE49"/>
    <mergeCell ref="AH50:AQ50"/>
    <mergeCell ref="AR50:BA50"/>
    <mergeCell ref="BB50:BJ50"/>
    <mergeCell ref="BK50:BS50"/>
    <mergeCell ref="BT50:CB50"/>
    <mergeCell ref="CC50:CK50"/>
    <mergeCell ref="CL50:CT50"/>
    <mergeCell ref="CU50:DG50"/>
    <mergeCell ref="DH50:DQ50"/>
    <mergeCell ref="DR50:DY50"/>
    <mergeCell ref="DZ50:EI50"/>
    <mergeCell ref="EJ50:EQ50"/>
    <mergeCell ref="ER50:FA50"/>
    <mergeCell ref="FB50:FJ50"/>
    <mergeCell ref="FK50:FS50"/>
    <mergeCell ref="FT50:GA50"/>
    <mergeCell ref="GB50:GK50"/>
    <mergeCell ref="GL50:GT50"/>
    <mergeCell ref="GU50:HC50"/>
    <mergeCell ref="HD50:HL50"/>
    <mergeCell ref="DR49:DY49"/>
    <mergeCell ref="DZ49:EI49"/>
    <mergeCell ref="EJ49:EQ49"/>
    <mergeCell ref="ER49:FA49"/>
    <mergeCell ref="FB49:FJ49"/>
    <mergeCell ref="FK49:FS49"/>
    <mergeCell ref="FT49:GA49"/>
    <mergeCell ref="GB49:GK49"/>
    <mergeCell ref="GL49:GT49"/>
    <mergeCell ref="AH49:AQ49"/>
    <mergeCell ref="AR49:BA49"/>
    <mergeCell ref="BB49:BJ49"/>
    <mergeCell ref="BK49:BS49"/>
    <mergeCell ref="BT49:CB49"/>
    <mergeCell ref="CC49:CK49"/>
    <mergeCell ref="CL49:CT49"/>
    <mergeCell ref="CU49:DG49"/>
    <mergeCell ref="DH49:DQ49"/>
    <mergeCell ref="HM47:HU47"/>
    <mergeCell ref="HV47:IE47"/>
    <mergeCell ref="AH48:AQ48"/>
    <mergeCell ref="AR48:BA48"/>
    <mergeCell ref="BB48:BJ48"/>
    <mergeCell ref="BK48:BS48"/>
    <mergeCell ref="BT48:CB48"/>
    <mergeCell ref="CC48:CK48"/>
    <mergeCell ref="CL48:CT48"/>
    <mergeCell ref="CU48:DG48"/>
    <mergeCell ref="DH48:DQ48"/>
    <mergeCell ref="DR48:DY48"/>
    <mergeCell ref="DZ48:EI48"/>
    <mergeCell ref="EJ48:EQ48"/>
    <mergeCell ref="ER48:FA48"/>
    <mergeCell ref="FB48:FJ48"/>
    <mergeCell ref="FK48:FS48"/>
    <mergeCell ref="FT48:GA48"/>
    <mergeCell ref="GB48:GK48"/>
    <mergeCell ref="GL48:GT48"/>
    <mergeCell ref="GU48:HC48"/>
    <mergeCell ref="HD48:HL48"/>
    <mergeCell ref="HM48:HU48"/>
    <mergeCell ref="HV48:IE48"/>
    <mergeCell ref="GU46:HC46"/>
    <mergeCell ref="HD46:HL46"/>
    <mergeCell ref="HM46:HU46"/>
    <mergeCell ref="HV46:IE46"/>
    <mergeCell ref="AH47:AQ47"/>
    <mergeCell ref="AR47:BA47"/>
    <mergeCell ref="BB47:BJ47"/>
    <mergeCell ref="BK47:BS47"/>
    <mergeCell ref="BT47:CB47"/>
    <mergeCell ref="CC47:CK47"/>
    <mergeCell ref="CL47:CT47"/>
    <mergeCell ref="CU47:DG47"/>
    <mergeCell ref="DH47:DQ47"/>
    <mergeCell ref="DR47:DY47"/>
    <mergeCell ref="DZ47:EI47"/>
    <mergeCell ref="EJ47:EQ47"/>
    <mergeCell ref="ER47:FA47"/>
    <mergeCell ref="FB47:FJ47"/>
    <mergeCell ref="FK47:FS47"/>
    <mergeCell ref="FT47:GA47"/>
    <mergeCell ref="GB47:GK47"/>
    <mergeCell ref="GL47:GT47"/>
    <mergeCell ref="GU47:HC47"/>
    <mergeCell ref="HD47:HL47"/>
    <mergeCell ref="DR46:DY46"/>
    <mergeCell ref="DZ46:EI46"/>
    <mergeCell ref="EJ46:EQ46"/>
    <mergeCell ref="ER46:FA46"/>
    <mergeCell ref="FB46:FJ46"/>
    <mergeCell ref="FK46:FS46"/>
    <mergeCell ref="FT46:GA46"/>
    <mergeCell ref="GB46:GK46"/>
    <mergeCell ref="GL46:GT46"/>
    <mergeCell ref="AH46:AQ46"/>
    <mergeCell ref="AR46:BA46"/>
    <mergeCell ref="BB46:BJ46"/>
    <mergeCell ref="BK46:BS46"/>
    <mergeCell ref="BT46:CB46"/>
    <mergeCell ref="CC46:CK46"/>
    <mergeCell ref="CL46:CT46"/>
    <mergeCell ref="CU46:DG46"/>
    <mergeCell ref="DH46:DQ46"/>
    <mergeCell ref="HM44:HU44"/>
    <mergeCell ref="HV44:IE44"/>
    <mergeCell ref="AH45:AQ45"/>
    <mergeCell ref="AR45:BA45"/>
    <mergeCell ref="BB45:BJ45"/>
    <mergeCell ref="BK45:BS45"/>
    <mergeCell ref="BT45:CB45"/>
    <mergeCell ref="CC45:CK45"/>
    <mergeCell ref="CL45:CT45"/>
    <mergeCell ref="CU45:DG45"/>
    <mergeCell ref="DH45:DQ45"/>
    <mergeCell ref="DR45:DY45"/>
    <mergeCell ref="DZ45:EI45"/>
    <mergeCell ref="EJ45:EQ45"/>
    <mergeCell ref="ER45:FA45"/>
    <mergeCell ref="FB45:FJ45"/>
    <mergeCell ref="FK45:FS45"/>
    <mergeCell ref="FT45:GA45"/>
    <mergeCell ref="GB45:GK45"/>
    <mergeCell ref="GL45:GT45"/>
    <mergeCell ref="GU45:HC45"/>
    <mergeCell ref="HD45:HL45"/>
    <mergeCell ref="HM45:HU45"/>
    <mergeCell ref="HV45:IE45"/>
    <mergeCell ref="GU43:HC43"/>
    <mergeCell ref="HD43:HL43"/>
    <mergeCell ref="HM43:HU43"/>
    <mergeCell ref="HV43:IE43"/>
    <mergeCell ref="AH44:AQ44"/>
    <mergeCell ref="AR44:BA44"/>
    <mergeCell ref="BB44:BJ44"/>
    <mergeCell ref="BK44:BS44"/>
    <mergeCell ref="BT44:CB44"/>
    <mergeCell ref="CC44:CK44"/>
    <mergeCell ref="CL44:CT44"/>
    <mergeCell ref="CU44:DG44"/>
    <mergeCell ref="DH44:DQ44"/>
    <mergeCell ref="DR44:DY44"/>
    <mergeCell ref="DZ44:EI44"/>
    <mergeCell ref="EJ44:EQ44"/>
    <mergeCell ref="ER44:FA44"/>
    <mergeCell ref="FB44:FJ44"/>
    <mergeCell ref="FK44:FS44"/>
    <mergeCell ref="FT44:GA44"/>
    <mergeCell ref="GB44:GK44"/>
    <mergeCell ref="GL44:GT44"/>
    <mergeCell ref="GU44:HC44"/>
    <mergeCell ref="HD44:HL44"/>
    <mergeCell ref="DR43:DY43"/>
    <mergeCell ref="DZ43:EI43"/>
    <mergeCell ref="EJ43:EQ43"/>
    <mergeCell ref="ER43:FA43"/>
    <mergeCell ref="FB43:FJ43"/>
    <mergeCell ref="FK43:FS43"/>
    <mergeCell ref="FT43:GA43"/>
    <mergeCell ref="GB43:GK43"/>
    <mergeCell ref="GL43:GT43"/>
    <mergeCell ref="AH43:AQ43"/>
    <mergeCell ref="AR43:BA43"/>
    <mergeCell ref="BB43:BJ43"/>
    <mergeCell ref="BK43:BS43"/>
    <mergeCell ref="BT43:CB43"/>
    <mergeCell ref="CC43:CK43"/>
    <mergeCell ref="CL43:CT43"/>
    <mergeCell ref="CU43:DG43"/>
    <mergeCell ref="DH43:DQ43"/>
    <mergeCell ref="HM39:HU39"/>
    <mergeCell ref="HV39:IE39"/>
    <mergeCell ref="AH40:AQ40"/>
    <mergeCell ref="AR40:BA40"/>
    <mergeCell ref="BB40:BJ40"/>
    <mergeCell ref="BK40:BS40"/>
    <mergeCell ref="BT40:CB40"/>
    <mergeCell ref="CC40:CK40"/>
    <mergeCell ref="CL40:CT40"/>
    <mergeCell ref="CU40:DG40"/>
    <mergeCell ref="DH40:DQ40"/>
    <mergeCell ref="DR40:DY40"/>
    <mergeCell ref="DZ40:EI40"/>
    <mergeCell ref="EJ40:EQ40"/>
    <mergeCell ref="ER40:FA40"/>
    <mergeCell ref="FB40:FJ40"/>
    <mergeCell ref="FK40:FS40"/>
    <mergeCell ref="FT40:GA40"/>
    <mergeCell ref="GB40:GK40"/>
    <mergeCell ref="GL40:GT40"/>
    <mergeCell ref="GU40:HC40"/>
    <mergeCell ref="HD40:HL40"/>
    <mergeCell ref="HM40:HU40"/>
    <mergeCell ref="HV40:IE40"/>
    <mergeCell ref="GU38:HC38"/>
    <mergeCell ref="HD38:HL38"/>
    <mergeCell ref="HM38:HU38"/>
    <mergeCell ref="HV38:IE38"/>
    <mergeCell ref="AH39:AQ39"/>
    <mergeCell ref="AR39:BA39"/>
    <mergeCell ref="BB39:BJ39"/>
    <mergeCell ref="BK39:BS39"/>
    <mergeCell ref="BT39:CB39"/>
    <mergeCell ref="CC39:CK39"/>
    <mergeCell ref="CL39:CT39"/>
    <mergeCell ref="CU39:DG39"/>
    <mergeCell ref="DH39:DQ39"/>
    <mergeCell ref="DR39:DY39"/>
    <mergeCell ref="DZ39:EI39"/>
    <mergeCell ref="EJ39:EQ39"/>
    <mergeCell ref="ER39:FA39"/>
    <mergeCell ref="FB39:FJ39"/>
    <mergeCell ref="FK39:FS39"/>
    <mergeCell ref="FT39:GA39"/>
    <mergeCell ref="GB39:GK39"/>
    <mergeCell ref="GL39:GT39"/>
    <mergeCell ref="GU39:HC39"/>
    <mergeCell ref="HD39:HL39"/>
    <mergeCell ref="DR38:DY38"/>
    <mergeCell ref="DZ38:EI38"/>
    <mergeCell ref="EJ38:EQ38"/>
    <mergeCell ref="ER38:FA38"/>
    <mergeCell ref="FB38:FJ38"/>
    <mergeCell ref="FK38:FS38"/>
    <mergeCell ref="FT38:GA38"/>
    <mergeCell ref="GB38:GK38"/>
    <mergeCell ref="GL38:GT38"/>
    <mergeCell ref="AH38:AQ38"/>
    <mergeCell ref="AR38:BA38"/>
    <mergeCell ref="BB38:BJ38"/>
    <mergeCell ref="BK38:BS38"/>
    <mergeCell ref="BT38:CB38"/>
    <mergeCell ref="CC38:CK38"/>
    <mergeCell ref="CL38:CT38"/>
    <mergeCell ref="CU38:DG38"/>
    <mergeCell ref="DH38:DQ38"/>
    <mergeCell ref="HM36:HU36"/>
    <mergeCell ref="HV36:IE36"/>
    <mergeCell ref="AH37:AQ37"/>
    <mergeCell ref="AR37:BA37"/>
    <mergeCell ref="BB37:BJ37"/>
    <mergeCell ref="BK37:BS37"/>
    <mergeCell ref="BT37:CB37"/>
    <mergeCell ref="CC37:CK37"/>
    <mergeCell ref="CL37:CT37"/>
    <mergeCell ref="CU37:DG37"/>
    <mergeCell ref="DH37:DQ37"/>
    <mergeCell ref="DR37:DY37"/>
    <mergeCell ref="DZ37:EI37"/>
    <mergeCell ref="EJ37:EQ37"/>
    <mergeCell ref="ER37:FA37"/>
    <mergeCell ref="FB37:FJ37"/>
    <mergeCell ref="FK37:FS37"/>
    <mergeCell ref="FT37:GA37"/>
    <mergeCell ref="GB37:GK37"/>
    <mergeCell ref="GL37:GT37"/>
    <mergeCell ref="GU37:HC37"/>
    <mergeCell ref="HD37:HL37"/>
    <mergeCell ref="HM37:HU37"/>
    <mergeCell ref="HV37:IE37"/>
    <mergeCell ref="GU35:HC35"/>
    <mergeCell ref="HD35:HL35"/>
    <mergeCell ref="HM35:HU35"/>
    <mergeCell ref="HV35:IE35"/>
    <mergeCell ref="AH36:AQ36"/>
    <mergeCell ref="AR36:BA36"/>
    <mergeCell ref="BB36:BJ36"/>
    <mergeCell ref="BK36:BS36"/>
    <mergeCell ref="BT36:CB36"/>
    <mergeCell ref="CC36:CK36"/>
    <mergeCell ref="CL36:CT36"/>
    <mergeCell ref="CU36:DG36"/>
    <mergeCell ref="DH36:DQ36"/>
    <mergeCell ref="DR36:DY36"/>
    <mergeCell ref="DZ36:EI36"/>
    <mergeCell ref="EJ36:EQ36"/>
    <mergeCell ref="ER36:FA36"/>
    <mergeCell ref="FB36:FJ36"/>
    <mergeCell ref="FK36:FS36"/>
    <mergeCell ref="FT36:GA36"/>
    <mergeCell ref="GB36:GK36"/>
    <mergeCell ref="GL36:GT36"/>
    <mergeCell ref="GU36:HC36"/>
    <mergeCell ref="HD36:HL36"/>
    <mergeCell ref="DR35:DY35"/>
    <mergeCell ref="DZ35:EI35"/>
    <mergeCell ref="EJ35:EQ35"/>
    <mergeCell ref="ER35:FA35"/>
    <mergeCell ref="FB35:FJ35"/>
    <mergeCell ref="FK35:FS35"/>
    <mergeCell ref="FT35:GA35"/>
    <mergeCell ref="GB35:GK35"/>
    <mergeCell ref="GL35:GT35"/>
    <mergeCell ref="AH35:AQ35"/>
    <mergeCell ref="AR35:BA35"/>
    <mergeCell ref="BB35:BJ35"/>
    <mergeCell ref="BK35:BS35"/>
    <mergeCell ref="BT35:CB35"/>
    <mergeCell ref="CC35:CK35"/>
    <mergeCell ref="CL35:CT35"/>
    <mergeCell ref="CU35:DG35"/>
    <mergeCell ref="DH35:DQ35"/>
    <mergeCell ref="HM33:HU33"/>
    <mergeCell ref="HV33:IE33"/>
    <mergeCell ref="AH34:AQ34"/>
    <mergeCell ref="AR34:BA34"/>
    <mergeCell ref="BB34:BJ34"/>
    <mergeCell ref="BK34:BS34"/>
    <mergeCell ref="BT34:CB34"/>
    <mergeCell ref="CC34:CK34"/>
    <mergeCell ref="CL34:CT34"/>
    <mergeCell ref="CU34:DG34"/>
    <mergeCell ref="DH34:DQ34"/>
    <mergeCell ref="DR34:DY34"/>
    <mergeCell ref="DZ34:EI34"/>
    <mergeCell ref="EJ34:EQ34"/>
    <mergeCell ref="ER34:FA34"/>
    <mergeCell ref="FB34:FJ34"/>
    <mergeCell ref="FK34:FS34"/>
    <mergeCell ref="FT34:GA34"/>
    <mergeCell ref="GB34:GK34"/>
    <mergeCell ref="GL34:GT34"/>
    <mergeCell ref="GU34:HC34"/>
    <mergeCell ref="HD34:HL34"/>
    <mergeCell ref="HM34:HU34"/>
    <mergeCell ref="HV34:IE34"/>
    <mergeCell ref="GU32:HC32"/>
    <mergeCell ref="HD32:HL32"/>
    <mergeCell ref="HM32:HU32"/>
    <mergeCell ref="HV32:IE32"/>
    <mergeCell ref="AH33:AQ33"/>
    <mergeCell ref="AR33:BA33"/>
    <mergeCell ref="BB33:BJ33"/>
    <mergeCell ref="BK33:BS33"/>
    <mergeCell ref="BT33:CB33"/>
    <mergeCell ref="CC33:CK33"/>
    <mergeCell ref="CL33:CT33"/>
    <mergeCell ref="CU33:DG33"/>
    <mergeCell ref="DH33:DQ33"/>
    <mergeCell ref="DR33:DY33"/>
    <mergeCell ref="DZ33:EI33"/>
    <mergeCell ref="EJ33:EQ33"/>
    <mergeCell ref="ER33:FA33"/>
    <mergeCell ref="FB33:FJ33"/>
    <mergeCell ref="FK33:FS33"/>
    <mergeCell ref="FT33:GA33"/>
    <mergeCell ref="GB33:GK33"/>
    <mergeCell ref="GL33:GT33"/>
    <mergeCell ref="GU33:HC33"/>
    <mergeCell ref="HD33:HL33"/>
    <mergeCell ref="DR32:DY32"/>
    <mergeCell ref="DZ32:EI32"/>
    <mergeCell ref="EJ32:EQ32"/>
    <mergeCell ref="ER32:FA32"/>
    <mergeCell ref="FB32:FJ32"/>
    <mergeCell ref="FK32:FS32"/>
    <mergeCell ref="FT32:GA32"/>
    <mergeCell ref="GB32:GK32"/>
    <mergeCell ref="GL32:GT32"/>
    <mergeCell ref="AH32:AQ32"/>
    <mergeCell ref="AR32:BA32"/>
    <mergeCell ref="BB32:BJ32"/>
    <mergeCell ref="BK32:BS32"/>
    <mergeCell ref="BT32:CB32"/>
    <mergeCell ref="CC32:CK32"/>
    <mergeCell ref="CL32:CT32"/>
    <mergeCell ref="CU32:DG32"/>
    <mergeCell ref="DH32:DQ32"/>
    <mergeCell ref="HM30:HU30"/>
    <mergeCell ref="HV30:IE30"/>
    <mergeCell ref="AH31:AQ31"/>
    <mergeCell ref="AR31:BA31"/>
    <mergeCell ref="BB31:BJ31"/>
    <mergeCell ref="BK31:BS31"/>
    <mergeCell ref="BT31:CB31"/>
    <mergeCell ref="CC31:CK31"/>
    <mergeCell ref="CL31:CT31"/>
    <mergeCell ref="CU31:DG31"/>
    <mergeCell ref="DH31:DQ31"/>
    <mergeCell ref="DR31:DY31"/>
    <mergeCell ref="DZ31:EI31"/>
    <mergeCell ref="EJ31:EQ31"/>
    <mergeCell ref="ER31:FA31"/>
    <mergeCell ref="FB31:FJ31"/>
    <mergeCell ref="FK31:FS31"/>
    <mergeCell ref="FT31:GA31"/>
    <mergeCell ref="GB31:GK31"/>
    <mergeCell ref="GL31:GT31"/>
    <mergeCell ref="GU31:HC31"/>
    <mergeCell ref="HD31:HL31"/>
    <mergeCell ref="HM31:HU31"/>
    <mergeCell ref="HV31:IE31"/>
    <mergeCell ref="GU29:HC29"/>
    <mergeCell ref="HD29:HL29"/>
    <mergeCell ref="HM29:HU29"/>
    <mergeCell ref="HV29:IE29"/>
    <mergeCell ref="AH30:AQ30"/>
    <mergeCell ref="AR30:BA30"/>
    <mergeCell ref="BB30:BJ30"/>
    <mergeCell ref="BK30:BS30"/>
    <mergeCell ref="BT30:CB30"/>
    <mergeCell ref="CC30:CK30"/>
    <mergeCell ref="CL30:CT30"/>
    <mergeCell ref="CU30:DG30"/>
    <mergeCell ref="DH30:DQ30"/>
    <mergeCell ref="DR30:DY30"/>
    <mergeCell ref="DZ30:EI30"/>
    <mergeCell ref="EJ30:EQ30"/>
    <mergeCell ref="ER30:FA30"/>
    <mergeCell ref="FB30:FJ30"/>
    <mergeCell ref="FK30:FS30"/>
    <mergeCell ref="FT30:GA30"/>
    <mergeCell ref="GB30:GK30"/>
    <mergeCell ref="GL30:GT30"/>
    <mergeCell ref="GU30:HC30"/>
    <mergeCell ref="HD30:HL30"/>
    <mergeCell ref="DR29:DY29"/>
    <mergeCell ref="DZ29:EI29"/>
    <mergeCell ref="EJ29:EQ29"/>
    <mergeCell ref="ER29:FA29"/>
    <mergeCell ref="FB29:FJ29"/>
    <mergeCell ref="FK29:FS29"/>
    <mergeCell ref="FT29:GA29"/>
    <mergeCell ref="GB29:GK29"/>
    <mergeCell ref="GL29:GT29"/>
    <mergeCell ref="AH29:AQ29"/>
    <mergeCell ref="AR29:BA29"/>
    <mergeCell ref="BB29:BJ29"/>
    <mergeCell ref="BK29:BS29"/>
    <mergeCell ref="BT29:CB29"/>
    <mergeCell ref="CC29:CK29"/>
    <mergeCell ref="CL29:CT29"/>
    <mergeCell ref="CU29:DG29"/>
    <mergeCell ref="DH29:DQ29"/>
    <mergeCell ref="HM27:HU27"/>
    <mergeCell ref="HV27:IE27"/>
    <mergeCell ref="AH28:AQ28"/>
    <mergeCell ref="AR28:BA28"/>
    <mergeCell ref="BB28:BJ28"/>
    <mergeCell ref="BK28:BS28"/>
    <mergeCell ref="BT28:CB28"/>
    <mergeCell ref="CC28:CK28"/>
    <mergeCell ref="CL28:CT28"/>
    <mergeCell ref="CU28:DG28"/>
    <mergeCell ref="DH28:DQ28"/>
    <mergeCell ref="DR28:DY28"/>
    <mergeCell ref="DZ28:EI28"/>
    <mergeCell ref="EJ28:EQ28"/>
    <mergeCell ref="ER28:FA28"/>
    <mergeCell ref="FB28:FJ28"/>
    <mergeCell ref="FK28:FS28"/>
    <mergeCell ref="FT28:GA28"/>
    <mergeCell ref="GB28:GK28"/>
    <mergeCell ref="GL28:GT28"/>
    <mergeCell ref="GU28:HC28"/>
    <mergeCell ref="HD28:HL28"/>
    <mergeCell ref="HM28:HU28"/>
    <mergeCell ref="HV28:IE28"/>
    <mergeCell ref="GU26:HC26"/>
    <mergeCell ref="HD26:HL26"/>
    <mergeCell ref="HM26:HU26"/>
    <mergeCell ref="HV26:IE26"/>
    <mergeCell ref="AH27:AQ27"/>
    <mergeCell ref="AR27:BA27"/>
    <mergeCell ref="BB27:BJ27"/>
    <mergeCell ref="BK27:BS27"/>
    <mergeCell ref="BT27:CB27"/>
    <mergeCell ref="CC27:CK27"/>
    <mergeCell ref="CL27:CT27"/>
    <mergeCell ref="CU27:DG27"/>
    <mergeCell ref="DH27:DQ27"/>
    <mergeCell ref="DR27:DY27"/>
    <mergeCell ref="DZ27:EI27"/>
    <mergeCell ref="EJ27:EQ27"/>
    <mergeCell ref="ER27:FA27"/>
    <mergeCell ref="FB27:FJ27"/>
    <mergeCell ref="FK27:FS27"/>
    <mergeCell ref="FT27:GA27"/>
    <mergeCell ref="GB27:GK27"/>
    <mergeCell ref="GL27:GT27"/>
    <mergeCell ref="GU27:HC27"/>
    <mergeCell ref="HD27:HL27"/>
    <mergeCell ref="DR26:DY26"/>
    <mergeCell ref="DZ26:EI26"/>
    <mergeCell ref="EJ26:EQ26"/>
    <mergeCell ref="ER26:FA26"/>
    <mergeCell ref="FB26:FJ26"/>
    <mergeCell ref="FK26:FS26"/>
    <mergeCell ref="FT26:GA26"/>
    <mergeCell ref="GB26:GK26"/>
    <mergeCell ref="GL26:GT26"/>
    <mergeCell ref="AH26:AQ26"/>
    <mergeCell ref="AR26:BA26"/>
    <mergeCell ref="BB26:BJ26"/>
    <mergeCell ref="BK26:BS26"/>
    <mergeCell ref="BT26:CB26"/>
    <mergeCell ref="CC26:CK26"/>
    <mergeCell ref="CL26:CT26"/>
    <mergeCell ref="CU26:DG26"/>
    <mergeCell ref="DH26:DQ26"/>
    <mergeCell ref="HM24:HU24"/>
    <mergeCell ref="HV24:IE24"/>
    <mergeCell ref="AH25:AQ25"/>
    <mergeCell ref="AR25:BA25"/>
    <mergeCell ref="BB25:BJ25"/>
    <mergeCell ref="BK25:BS25"/>
    <mergeCell ref="BT25:CB25"/>
    <mergeCell ref="CC25:CK25"/>
    <mergeCell ref="CL25:CT25"/>
    <mergeCell ref="CU25:DG25"/>
    <mergeCell ref="DH25:DQ25"/>
    <mergeCell ref="DR25:DY25"/>
    <mergeCell ref="DZ25:EI25"/>
    <mergeCell ref="EJ25:EQ25"/>
    <mergeCell ref="ER25:FA25"/>
    <mergeCell ref="FB25:FJ25"/>
    <mergeCell ref="FK25:FS25"/>
    <mergeCell ref="FT25:GA25"/>
    <mergeCell ref="GB25:GK25"/>
    <mergeCell ref="GL25:GT25"/>
    <mergeCell ref="GU25:HC25"/>
    <mergeCell ref="HD25:HL25"/>
    <mergeCell ref="HM25:HU25"/>
    <mergeCell ref="HV25:IE25"/>
    <mergeCell ref="GU22:HC22"/>
    <mergeCell ref="HD22:HL22"/>
    <mergeCell ref="HM22:HU22"/>
    <mergeCell ref="HV22:IE22"/>
    <mergeCell ref="AH24:AQ24"/>
    <mergeCell ref="AR24:BA24"/>
    <mergeCell ref="BB24:BJ24"/>
    <mergeCell ref="BK24:BS24"/>
    <mergeCell ref="BT24:CB24"/>
    <mergeCell ref="CC24:CK24"/>
    <mergeCell ref="CL24:CT24"/>
    <mergeCell ref="CU24:DG24"/>
    <mergeCell ref="DH24:DQ24"/>
    <mergeCell ref="DR24:DY24"/>
    <mergeCell ref="DZ24:EI24"/>
    <mergeCell ref="EJ24:EQ24"/>
    <mergeCell ref="ER24:FA24"/>
    <mergeCell ref="FB24:FJ24"/>
    <mergeCell ref="FK24:FS24"/>
    <mergeCell ref="FT24:GA24"/>
    <mergeCell ref="GB24:GK24"/>
    <mergeCell ref="GL24:GT24"/>
    <mergeCell ref="GU24:HC24"/>
    <mergeCell ref="HD24:HL24"/>
    <mergeCell ref="DR22:DY22"/>
    <mergeCell ref="DZ22:EI22"/>
    <mergeCell ref="EJ22:EQ22"/>
    <mergeCell ref="ER22:FA22"/>
    <mergeCell ref="FB22:FJ22"/>
    <mergeCell ref="FK22:FS22"/>
    <mergeCell ref="FT22:GA22"/>
    <mergeCell ref="GB22:GK22"/>
    <mergeCell ref="GL22:GT22"/>
    <mergeCell ref="AH22:AQ22"/>
    <mergeCell ref="AR22:BA22"/>
    <mergeCell ref="BB22:BJ22"/>
    <mergeCell ref="BK22:BS22"/>
    <mergeCell ref="BT22:CB22"/>
    <mergeCell ref="CC22:CK22"/>
    <mergeCell ref="CL22:CT22"/>
    <mergeCell ref="CU22:DG22"/>
    <mergeCell ref="DH22:DQ22"/>
    <mergeCell ref="HV20:IE20"/>
    <mergeCell ref="AH21:AQ21"/>
    <mergeCell ref="AR21:BA21"/>
    <mergeCell ref="BB21:BJ21"/>
    <mergeCell ref="BK21:BS21"/>
    <mergeCell ref="BT21:CB21"/>
    <mergeCell ref="CC21:CK21"/>
    <mergeCell ref="CL21:CT21"/>
    <mergeCell ref="CU21:DG21"/>
    <mergeCell ref="DH21:DQ21"/>
    <mergeCell ref="DR21:DY21"/>
    <mergeCell ref="DZ21:EI21"/>
    <mergeCell ref="EJ21:EQ21"/>
    <mergeCell ref="ER21:FA21"/>
    <mergeCell ref="FB21:FJ21"/>
    <mergeCell ref="FK21:FS21"/>
    <mergeCell ref="FT21:GA21"/>
    <mergeCell ref="GB21:GK21"/>
    <mergeCell ref="GL21:GT21"/>
    <mergeCell ref="GU21:HC21"/>
    <mergeCell ref="HD21:HL21"/>
    <mergeCell ref="HM21:HU21"/>
    <mergeCell ref="HV21:IE21"/>
    <mergeCell ref="ER20:FA20"/>
    <mergeCell ref="FB20:FJ20"/>
    <mergeCell ref="FK20:FS20"/>
    <mergeCell ref="FT20:GA20"/>
    <mergeCell ref="GB20:GK20"/>
    <mergeCell ref="GL20:GT20"/>
    <mergeCell ref="GU20:HC20"/>
    <mergeCell ref="HD20:HL20"/>
    <mergeCell ref="HM20:HU20"/>
    <mergeCell ref="BK20:BS20"/>
    <mergeCell ref="BT20:CB20"/>
    <mergeCell ref="CC20:CK20"/>
    <mergeCell ref="CL20:CT20"/>
    <mergeCell ref="CU20:DG20"/>
    <mergeCell ref="DH20:DQ20"/>
    <mergeCell ref="DR20:DY20"/>
    <mergeCell ref="DZ20:EI20"/>
    <mergeCell ref="EJ20:EQ20"/>
    <mergeCell ref="FB19:FJ19"/>
    <mergeCell ref="FK19:FS19"/>
    <mergeCell ref="FT19:GA19"/>
    <mergeCell ref="GB19:GK19"/>
    <mergeCell ref="GL19:GT19"/>
    <mergeCell ref="GU19:HC19"/>
    <mergeCell ref="HD19:HL19"/>
    <mergeCell ref="HM19:HU19"/>
    <mergeCell ref="HV19:IE19"/>
    <mergeCell ref="BT19:CB19"/>
    <mergeCell ref="CC19:CK19"/>
    <mergeCell ref="CL19:CT19"/>
    <mergeCell ref="CU19:DG19"/>
    <mergeCell ref="DH19:DQ19"/>
    <mergeCell ref="DR19:DY19"/>
    <mergeCell ref="DZ19:EI19"/>
    <mergeCell ref="EJ19:EQ19"/>
    <mergeCell ref="ER19:FA19"/>
    <mergeCell ref="EJ18:EQ18"/>
    <mergeCell ref="ER18:FA18"/>
    <mergeCell ref="FB18:FJ18"/>
    <mergeCell ref="FK18:FS18"/>
    <mergeCell ref="FT18:GA18"/>
    <mergeCell ref="GB18:GK18"/>
    <mergeCell ref="GU15:HC15"/>
    <mergeCell ref="HD15:HL15"/>
    <mergeCell ref="HM15:HU15"/>
    <mergeCell ref="GL18:GT18"/>
    <mergeCell ref="GU18:HC18"/>
    <mergeCell ref="HD18:HL18"/>
    <mergeCell ref="HM18:HU18"/>
    <mergeCell ref="HM17:HU17"/>
    <mergeCell ref="HV18:IE18"/>
    <mergeCell ref="GL15:GT15"/>
    <mergeCell ref="AH14:AQ14"/>
    <mergeCell ref="AR14:BA14"/>
    <mergeCell ref="BB14:BJ14"/>
    <mergeCell ref="BK14:BS14"/>
    <mergeCell ref="DR14:DY14"/>
    <mergeCell ref="AH18:AQ18"/>
    <mergeCell ref="AR18:BA18"/>
    <mergeCell ref="BB18:BJ18"/>
    <mergeCell ref="GB17:GK17"/>
    <mergeCell ref="GL17:GT17"/>
    <mergeCell ref="GU17:HC17"/>
    <mergeCell ref="HD17:HL17"/>
    <mergeCell ref="BK17:BS17"/>
    <mergeCell ref="BT17:CB17"/>
    <mergeCell ref="CC17:CK17"/>
    <mergeCell ref="CL17:CT17"/>
    <mergeCell ref="EJ16:EQ16"/>
    <mergeCell ref="ER16:FA16"/>
    <mergeCell ref="FB16:FJ16"/>
    <mergeCell ref="FK16:FS16"/>
    <mergeCell ref="FT16:GA16"/>
    <mergeCell ref="GB16:GK16"/>
    <mergeCell ref="GL16:GT16"/>
    <mergeCell ref="GU16:HC16"/>
    <mergeCell ref="HD16:HL16"/>
    <mergeCell ref="HM16:HU16"/>
    <mergeCell ref="AH15:AQ15"/>
    <mergeCell ref="AR15:BA15"/>
    <mergeCell ref="BB15:BJ15"/>
    <mergeCell ref="BK15:BS15"/>
    <mergeCell ref="BT15:CB15"/>
    <mergeCell ref="CC15:CK15"/>
    <mergeCell ref="HV16:IE16"/>
    <mergeCell ref="GL12:GT12"/>
    <mergeCell ref="GU12:HC12"/>
    <mergeCell ref="HD12:HL12"/>
    <mergeCell ref="HM12:HU12"/>
    <mergeCell ref="HV12:IE12"/>
    <mergeCell ref="GB10:GK10"/>
    <mergeCell ref="CL15:CT15"/>
    <mergeCell ref="CU15:DG15"/>
    <mergeCell ref="DH15:DQ15"/>
    <mergeCell ref="DR15:DY15"/>
    <mergeCell ref="DZ15:EI15"/>
    <mergeCell ref="EJ15:EQ15"/>
    <mergeCell ref="ER15:FA15"/>
    <mergeCell ref="FB15:FJ15"/>
    <mergeCell ref="FK15:FS15"/>
    <mergeCell ref="FT15:GA15"/>
    <mergeCell ref="GB15:GK15"/>
    <mergeCell ref="DH13:DQ13"/>
    <mergeCell ref="DR13:DY13"/>
    <mergeCell ref="DZ13:EI13"/>
    <mergeCell ref="EJ13:EQ13"/>
    <mergeCell ref="ER13:FA13"/>
    <mergeCell ref="FB13:FJ13"/>
    <mergeCell ref="HV15:IE15"/>
    <mergeCell ref="HM13:HU13"/>
    <mergeCell ref="HV13:IE13"/>
    <mergeCell ref="GB14:GK14"/>
    <mergeCell ref="GL14:GT14"/>
    <mergeCell ref="GU14:HC14"/>
    <mergeCell ref="HD14:HL14"/>
    <mergeCell ref="HM14:HU14"/>
    <mergeCell ref="HV14:IE14"/>
    <mergeCell ref="DZ14:EI14"/>
    <mergeCell ref="EJ14:EQ14"/>
    <mergeCell ref="ER14:FA14"/>
    <mergeCell ref="FB14:FJ14"/>
    <mergeCell ref="FK13:FS13"/>
    <mergeCell ref="FT13:GA13"/>
    <mergeCell ref="GB13:GK13"/>
    <mergeCell ref="CU13:DG13"/>
    <mergeCell ref="CU14:DG14"/>
    <mergeCell ref="DH14:DQ14"/>
    <mergeCell ref="HM9:HU9"/>
    <mergeCell ref="HV9:IE9"/>
    <mergeCell ref="AH8:AQ8"/>
    <mergeCell ref="AR8:BA8"/>
    <mergeCell ref="BB8:BJ8"/>
    <mergeCell ref="BK8:BS8"/>
    <mergeCell ref="BT8:CB8"/>
    <mergeCell ref="GL10:GT10"/>
    <mergeCell ref="GU10:HC10"/>
    <mergeCell ref="HD10:HL10"/>
    <mergeCell ref="HM10:HU10"/>
    <mergeCell ref="HV10:IE10"/>
    <mergeCell ref="AH11:AQ11"/>
    <mergeCell ref="AR11:BA11"/>
    <mergeCell ref="BB11:BJ11"/>
    <mergeCell ref="BK11:BS11"/>
    <mergeCell ref="BT11:CB11"/>
    <mergeCell ref="CC11:CK11"/>
    <mergeCell ref="CL11:CT11"/>
    <mergeCell ref="CU11:DG11"/>
    <mergeCell ref="DH11:DQ11"/>
    <mergeCell ref="DR11:DY11"/>
    <mergeCell ref="DZ11:EI11"/>
    <mergeCell ref="EJ11:EQ11"/>
    <mergeCell ref="ER11:FA11"/>
    <mergeCell ref="FB11:FJ11"/>
    <mergeCell ref="FK11:FS11"/>
    <mergeCell ref="FT11:GA11"/>
    <mergeCell ref="GB11:GK11"/>
    <mergeCell ref="GL11:GT11"/>
    <mergeCell ref="GU11:HC11"/>
    <mergeCell ref="ER10:FA10"/>
    <mergeCell ref="HM6:HU6"/>
    <mergeCell ref="HV6:IE6"/>
    <mergeCell ref="GL7:GT7"/>
    <mergeCell ref="GU7:HC7"/>
    <mergeCell ref="HD7:HL7"/>
    <mergeCell ref="HM7:HU7"/>
    <mergeCell ref="HV7:IE7"/>
    <mergeCell ref="GL8:GT8"/>
    <mergeCell ref="GU8:HC8"/>
    <mergeCell ref="HD8:HL8"/>
    <mergeCell ref="HM8:HU8"/>
    <mergeCell ref="HV8:IE8"/>
    <mergeCell ref="GL9:GT9"/>
    <mergeCell ref="GU9:HC9"/>
    <mergeCell ref="HD9:HL9"/>
    <mergeCell ref="HM11:HU11"/>
    <mergeCell ref="HV11:IE11"/>
    <mergeCell ref="AH9:AQ9"/>
    <mergeCell ref="AR9:BA9"/>
    <mergeCell ref="BB9:BJ9"/>
    <mergeCell ref="BK9:BS9"/>
    <mergeCell ref="BT9:CB9"/>
    <mergeCell ref="CC9:CK9"/>
    <mergeCell ref="CL9:CT9"/>
    <mergeCell ref="CU9:DG9"/>
    <mergeCell ref="DH9:DQ9"/>
    <mergeCell ref="DR9:DY9"/>
    <mergeCell ref="DZ9:EI9"/>
    <mergeCell ref="EJ9:EQ9"/>
    <mergeCell ref="ER9:FA9"/>
    <mergeCell ref="FB9:FJ9"/>
    <mergeCell ref="FK9:FS9"/>
    <mergeCell ref="FT9:GA9"/>
    <mergeCell ref="GB9:GK9"/>
    <mergeCell ref="HF107:HN107"/>
    <mergeCell ref="ET107:FA107"/>
    <mergeCell ref="FB107:FI107"/>
    <mergeCell ref="FJ107:FS107"/>
    <mergeCell ref="FT107:GB107"/>
    <mergeCell ref="HO107:HV107"/>
    <mergeCell ref="HW107:IE107"/>
    <mergeCell ref="BB108:BJ108"/>
    <mergeCell ref="BK108:BS108"/>
    <mergeCell ref="BT108:CA108"/>
    <mergeCell ref="CB108:CJ108"/>
    <mergeCell ref="EG107:ES107"/>
    <mergeCell ref="AH214:AQ214"/>
    <mergeCell ref="AR214:BA214"/>
    <mergeCell ref="AH213:AQ213"/>
    <mergeCell ref="AR213:BA213"/>
    <mergeCell ref="AH212:AQ212"/>
    <mergeCell ref="AR212:BA212"/>
    <mergeCell ref="CD209:CJ209"/>
    <mergeCell ref="CK209:CQ209"/>
    <mergeCell ref="AH211:AQ211"/>
    <mergeCell ref="AR211:BA211"/>
    <mergeCell ref="BB211:BH211"/>
    <mergeCell ref="BI211:BO211"/>
    <mergeCell ref="BP211:BV211"/>
    <mergeCell ref="BW211:CC211"/>
    <mergeCell ref="CD211:CJ211"/>
    <mergeCell ref="CK211:CQ211"/>
    <mergeCell ref="CR211:CX211"/>
    <mergeCell ref="AH119:AQ119"/>
    <mergeCell ref="AR119:BA119"/>
    <mergeCell ref="BB119:BJ119"/>
    <mergeCell ref="HF105:HN105"/>
    <mergeCell ref="HO105:HV105"/>
    <mergeCell ref="HW105:IE105"/>
    <mergeCell ref="GC106:GK106"/>
    <mergeCell ref="GL106:GT106"/>
    <mergeCell ref="GU106:HE106"/>
    <mergeCell ref="HF106:HN106"/>
    <mergeCell ref="ET106:FA106"/>
    <mergeCell ref="FB106:FI106"/>
    <mergeCell ref="FJ106:FS106"/>
    <mergeCell ref="FC208:FI208"/>
    <mergeCell ref="FJ208:FP208"/>
    <mergeCell ref="FQ208:FW208"/>
    <mergeCell ref="GC109:GK109"/>
    <mergeCell ref="GL109:GT109"/>
    <mergeCell ref="GU109:HE109"/>
    <mergeCell ref="HF109:HN109"/>
    <mergeCell ref="HO109:HV109"/>
    <mergeCell ref="HW106:IE106"/>
    <mergeCell ref="HO110:HV110"/>
    <mergeCell ref="HW110:IE110"/>
    <mergeCell ref="HO108:HV108"/>
    <mergeCell ref="HW108:IE108"/>
    <mergeCell ref="GL111:GT111"/>
    <mergeCell ref="GU111:HE111"/>
    <mergeCell ref="HF111:HN111"/>
    <mergeCell ref="HO111:HV111"/>
    <mergeCell ref="HW111:IE111"/>
    <mergeCell ref="GL112:GT112"/>
    <mergeCell ref="GU112:HE112"/>
    <mergeCell ref="GC107:GK107"/>
    <mergeCell ref="GL107:GT107"/>
    <mergeCell ref="AH4:AQ4"/>
    <mergeCell ref="AR4:BA4"/>
    <mergeCell ref="BB3:BJ3"/>
    <mergeCell ref="BB5:BJ5"/>
    <mergeCell ref="BB4:BJ4"/>
    <mergeCell ref="BK4:BS4"/>
    <mergeCell ref="BK5:BS5"/>
    <mergeCell ref="GB6:GK6"/>
    <mergeCell ref="CC3:CK3"/>
    <mergeCell ref="BT5:CB5"/>
    <mergeCell ref="BK3:BS3"/>
    <mergeCell ref="BT3:CB3"/>
    <mergeCell ref="FK14:FS14"/>
    <mergeCell ref="FT14:GA14"/>
    <mergeCell ref="DN105:DU105"/>
    <mergeCell ref="GL105:GT105"/>
    <mergeCell ref="GU105:HE105"/>
    <mergeCell ref="AH7:AQ7"/>
    <mergeCell ref="AR7:BA7"/>
    <mergeCell ref="BB7:BJ7"/>
    <mergeCell ref="BK7:BS7"/>
    <mergeCell ref="BT7:CB7"/>
    <mergeCell ref="ER7:FA7"/>
    <mergeCell ref="FB7:FJ7"/>
    <mergeCell ref="ER12:FA12"/>
    <mergeCell ref="FB12:FJ12"/>
    <mergeCell ref="FK12:FS12"/>
    <mergeCell ref="FT12:GA12"/>
    <mergeCell ref="GB12:GK12"/>
    <mergeCell ref="GL13:GT13"/>
    <mergeCell ref="GU13:HC13"/>
    <mergeCell ref="HD13:HL13"/>
    <mergeCell ref="EA207:EG207"/>
    <mergeCell ref="CL12:CT12"/>
    <mergeCell ref="CU12:DG12"/>
    <mergeCell ref="DH12:DQ12"/>
    <mergeCell ref="DR12:DY12"/>
    <mergeCell ref="DZ12:EI12"/>
    <mergeCell ref="EJ12:EQ12"/>
    <mergeCell ref="FK7:FS7"/>
    <mergeCell ref="FT7:GA7"/>
    <mergeCell ref="GB7:GK7"/>
    <mergeCell ref="CC8:CK8"/>
    <mergeCell ref="DN107:DU107"/>
    <mergeCell ref="DV107:EF107"/>
    <mergeCell ref="AR19:BA19"/>
    <mergeCell ref="BB19:BJ19"/>
    <mergeCell ref="BK19:BS19"/>
    <mergeCell ref="GU3:HC3"/>
    <mergeCell ref="GU107:HE107"/>
    <mergeCell ref="FB10:FJ10"/>
    <mergeCell ref="FK10:FS10"/>
    <mergeCell ref="FT10:GA10"/>
    <mergeCell ref="HD11:HL11"/>
    <mergeCell ref="AR16:BA16"/>
    <mergeCell ref="BB16:BJ16"/>
    <mergeCell ref="BK16:BS16"/>
    <mergeCell ref="BT16:CB16"/>
    <mergeCell ref="CC16:CK16"/>
    <mergeCell ref="CL16:CT16"/>
    <mergeCell ref="CU16:DG16"/>
    <mergeCell ref="DH16:DQ16"/>
    <mergeCell ref="DR16:DY16"/>
    <mergeCell ref="DZ16:EI16"/>
    <mergeCell ref="CY211:DE211"/>
    <mergeCell ref="DF211:DL211"/>
    <mergeCell ref="DM211:DS211"/>
    <mergeCell ref="AH210:AQ210"/>
    <mergeCell ref="AR210:BA210"/>
    <mergeCell ref="BB210:BH210"/>
    <mergeCell ref="BI210:BO210"/>
    <mergeCell ref="BP210:BV210"/>
    <mergeCell ref="BW210:CC210"/>
    <mergeCell ref="CD210:CJ210"/>
    <mergeCell ref="CK210:CQ210"/>
    <mergeCell ref="CR210:CX210"/>
    <mergeCell ref="CY210:DE210"/>
    <mergeCell ref="DF210:DL210"/>
    <mergeCell ref="DM210:DS210"/>
    <mergeCell ref="CC7:CK7"/>
    <mergeCell ref="CL7:CT7"/>
    <mergeCell ref="CU7:DG7"/>
    <mergeCell ref="DH7:DQ7"/>
    <mergeCell ref="DR7:DY7"/>
    <mergeCell ref="DT207:DZ207"/>
    <mergeCell ref="AH16:AQ16"/>
    <mergeCell ref="CU18:DG18"/>
    <mergeCell ref="DH18:DQ18"/>
    <mergeCell ref="DR18:DY18"/>
    <mergeCell ref="DZ18:EI18"/>
    <mergeCell ref="DZ70:EI70"/>
    <mergeCell ref="BK119:BS119"/>
    <mergeCell ref="BT119:CA119"/>
    <mergeCell ref="CB119:CJ119"/>
    <mergeCell ref="AR108:BA108"/>
    <mergeCell ref="CU17:DG17"/>
    <mergeCell ref="HV3:IE3"/>
    <mergeCell ref="HV4:IE4"/>
    <mergeCell ref="HV5:IE5"/>
    <mergeCell ref="GU5:HC5"/>
    <mergeCell ref="HD5:HL5"/>
    <mergeCell ref="HM5:HU5"/>
    <mergeCell ref="E311:AL311"/>
    <mergeCell ref="AR311:BY311"/>
    <mergeCell ref="E308:AS308"/>
    <mergeCell ref="FX208:GD208"/>
    <mergeCell ref="GE208:GK208"/>
    <mergeCell ref="A209:AG209"/>
    <mergeCell ref="AH209:AQ209"/>
    <mergeCell ref="AR209:BA209"/>
    <mergeCell ref="BB209:BH209"/>
    <mergeCell ref="FB3:FJ3"/>
    <mergeCell ref="FB4:FJ4"/>
    <mergeCell ref="FB5:FJ5"/>
    <mergeCell ref="FK3:FS3"/>
    <mergeCell ref="FT3:GA3"/>
    <mergeCell ref="GB3:GK3"/>
    <mergeCell ref="EJ3:EQ3"/>
    <mergeCell ref="DH4:DQ4"/>
    <mergeCell ref="CC4:CK4"/>
    <mergeCell ref="E2:AG3"/>
    <mergeCell ref="AH2:BA2"/>
    <mergeCell ref="BB2:IE2"/>
    <mergeCell ref="AH3:AQ3"/>
    <mergeCell ref="AR3:BA3"/>
    <mergeCell ref="DR3:DY3"/>
    <mergeCell ref="HD3:HL3"/>
    <mergeCell ref="HM3:HU3"/>
    <mergeCell ref="GL3:GT3"/>
    <mergeCell ref="GL4:GT4"/>
    <mergeCell ref="A5:AG5"/>
    <mergeCell ref="AH5:AQ5"/>
    <mergeCell ref="BT4:CB4"/>
    <mergeCell ref="CL4:CT4"/>
    <mergeCell ref="CU4:DG4"/>
    <mergeCell ref="GL5:GT5"/>
    <mergeCell ref="FK5:FS5"/>
    <mergeCell ref="FT5:GA5"/>
    <mergeCell ref="AH6:AQ6"/>
    <mergeCell ref="A6:D6"/>
    <mergeCell ref="A9:D9"/>
    <mergeCell ref="A7:D7"/>
    <mergeCell ref="A8:D8"/>
    <mergeCell ref="A10:D10"/>
    <mergeCell ref="E312:AL312"/>
    <mergeCell ref="AR312:BY312"/>
    <mergeCell ref="DM208:DS208"/>
    <mergeCell ref="DT208:DZ208"/>
    <mergeCell ref="EA208:EG208"/>
    <mergeCell ref="EH208:EN208"/>
    <mergeCell ref="CR209:CX209"/>
    <mergeCell ref="CY209:DE209"/>
    <mergeCell ref="EO208:EU208"/>
    <mergeCell ref="EV208:FB208"/>
    <mergeCell ref="DF209:DL209"/>
    <mergeCell ref="DM209:DS209"/>
    <mergeCell ref="DT209:DZ209"/>
    <mergeCell ref="EA209:EG209"/>
    <mergeCell ref="GE207:GK207"/>
    <mergeCell ref="CY207:DE207"/>
    <mergeCell ref="E4:AG4"/>
    <mergeCell ref="CU10:DG10"/>
    <mergeCell ref="DH10:DQ10"/>
    <mergeCell ref="DR10:DY10"/>
    <mergeCell ref="DZ10:EI10"/>
    <mergeCell ref="EJ10:EQ10"/>
    <mergeCell ref="HD4:HL4"/>
    <mergeCell ref="GU4:HC4"/>
    <mergeCell ref="FK4:FS4"/>
    <mergeCell ref="CL8:CT8"/>
    <mergeCell ref="CU8:DG8"/>
    <mergeCell ref="DH8:DQ8"/>
    <mergeCell ref="DR8:DY8"/>
    <mergeCell ref="DZ8:EI8"/>
    <mergeCell ref="EJ8:EQ8"/>
    <mergeCell ref="ER8:FA8"/>
    <mergeCell ref="FB8:FJ8"/>
    <mergeCell ref="FK8:FS8"/>
    <mergeCell ref="FT8:GA8"/>
    <mergeCell ref="GB8:GK8"/>
    <mergeCell ref="GL6:GT6"/>
    <mergeCell ref="GU6:HC6"/>
    <mergeCell ref="HD6:HL6"/>
    <mergeCell ref="DZ4:EI4"/>
    <mergeCell ref="EJ4:EQ4"/>
    <mergeCell ref="BT10:CB10"/>
    <mergeCell ref="CC10:CK10"/>
    <mergeCell ref="CL10:CT10"/>
    <mergeCell ref="BK6:BS6"/>
    <mergeCell ref="BT6:CB6"/>
    <mergeCell ref="CU6:DG6"/>
    <mergeCell ref="DH6:DQ6"/>
    <mergeCell ref="AT309:DF309"/>
    <mergeCell ref="DZ3:EI3"/>
    <mergeCell ref="CL3:CT3"/>
    <mergeCell ref="CU3:DG3"/>
    <mergeCell ref="DH3:DQ3"/>
    <mergeCell ref="ER3:FA3"/>
    <mergeCell ref="BI209:BO209"/>
    <mergeCell ref="BP209:BV209"/>
    <mergeCell ref="BW209:CC209"/>
    <mergeCell ref="AR208:BA208"/>
    <mergeCell ref="BB208:BH208"/>
    <mergeCell ref="CD207:CJ207"/>
    <mergeCell ref="BI207:BO207"/>
    <mergeCell ref="BP207:BV207"/>
    <mergeCell ref="BW207:CC207"/>
    <mergeCell ref="CK207:CQ207"/>
    <mergeCell ref="CR207:CX207"/>
    <mergeCell ref="EH207:EN207"/>
    <mergeCell ref="AH206:BA206"/>
    <mergeCell ref="BB206:GK206"/>
    <mergeCell ref="AR5:BA5"/>
    <mergeCell ref="ET105:FA105"/>
    <mergeCell ref="FJ105:FS105"/>
    <mergeCell ref="DR4:DY4"/>
    <mergeCell ref="FJ207:FP207"/>
    <mergeCell ref="FQ207:FW207"/>
    <mergeCell ref="FX207:GD207"/>
    <mergeCell ref="GE209:GK209"/>
    <mergeCell ref="EH209:EN209"/>
    <mergeCell ref="EO209:EU209"/>
    <mergeCell ref="DZ6:EI6"/>
    <mergeCell ref="EJ6:EQ6"/>
    <mergeCell ref="HM4:HU4"/>
    <mergeCell ref="CL5:CT5"/>
    <mergeCell ref="CU5:DG5"/>
    <mergeCell ref="DH5:DQ5"/>
    <mergeCell ref="DR5:DY5"/>
    <mergeCell ref="DZ5:EI5"/>
    <mergeCell ref="EJ5:EQ5"/>
    <mergeCell ref="ER4:FA4"/>
    <mergeCell ref="GB4:GK4"/>
    <mergeCell ref="FT4:GA4"/>
    <mergeCell ref="CK106:CS106"/>
    <mergeCell ref="CT106:DB106"/>
    <mergeCell ref="FT106:GB106"/>
    <mergeCell ref="HO106:HV106"/>
    <mergeCell ref="ER6:FA6"/>
    <mergeCell ref="FB6:FJ6"/>
    <mergeCell ref="FK6:FS6"/>
    <mergeCell ref="ER5:FA5"/>
    <mergeCell ref="GB5:GK5"/>
    <mergeCell ref="CC5:CK5"/>
    <mergeCell ref="FB105:FI105"/>
    <mergeCell ref="DC105:DM105"/>
    <mergeCell ref="DC106:DM106"/>
    <mergeCell ref="FT6:GA6"/>
    <mergeCell ref="CC14:CK14"/>
    <mergeCell ref="CL13:CT13"/>
    <mergeCell ref="CL14:CT14"/>
    <mergeCell ref="CL18:CT18"/>
    <mergeCell ref="CC6:CK6"/>
    <mergeCell ref="CL6:CT6"/>
    <mergeCell ref="DZ7:EI7"/>
    <mergeCell ref="EJ7:EQ7"/>
    <mergeCell ref="FT105:GB105"/>
    <mergeCell ref="GC105:GK105"/>
    <mergeCell ref="EG105:ES105"/>
    <mergeCell ref="EG106:ES106"/>
    <mergeCell ref="DV105:EF105"/>
    <mergeCell ref="CT105:DB105"/>
    <mergeCell ref="A2:D3"/>
    <mergeCell ref="A104:D105"/>
    <mergeCell ref="A212:D212"/>
    <mergeCell ref="A213:D213"/>
    <mergeCell ref="A4:D4"/>
    <mergeCell ref="A206:D207"/>
    <mergeCell ref="A106:D106"/>
    <mergeCell ref="DN106:DU106"/>
    <mergeCell ref="DV106:EF106"/>
    <mergeCell ref="DR6:DY6"/>
    <mergeCell ref="E57:AG57"/>
    <mergeCell ref="E58:AG58"/>
    <mergeCell ref="E59:AG59"/>
    <mergeCell ref="E60:AG60"/>
    <mergeCell ref="E61:AG61"/>
    <mergeCell ref="E62:AG62"/>
    <mergeCell ref="E63:AG63"/>
    <mergeCell ref="E64:AG64"/>
    <mergeCell ref="E65:AG65"/>
    <mergeCell ref="E66:AG66"/>
    <mergeCell ref="E104:AG105"/>
    <mergeCell ref="AH104:IE104"/>
    <mergeCell ref="AR105:BA105"/>
    <mergeCell ref="AH105:AQ105"/>
    <mergeCell ref="AR6:BA6"/>
    <mergeCell ref="CK105:CS105"/>
    <mergeCell ref="BB6:BJ6"/>
    <mergeCell ref="E55:AG55"/>
    <mergeCell ref="E56:AG56"/>
    <mergeCell ref="AH20:AQ20"/>
    <mergeCell ref="AR20:BA20"/>
    <mergeCell ref="BB20:BJ20"/>
    <mergeCell ref="BT14:CB14"/>
    <mergeCell ref="AH10:AQ10"/>
    <mergeCell ref="AR10:BA10"/>
    <mergeCell ref="BB10:BJ10"/>
    <mergeCell ref="BK10:BS10"/>
    <mergeCell ref="AH13:AQ13"/>
    <mergeCell ref="AR13:BA13"/>
    <mergeCell ref="BB13:BJ13"/>
    <mergeCell ref="BK13:BS13"/>
    <mergeCell ref="BT13:CB13"/>
    <mergeCell ref="CC13:CK13"/>
    <mergeCell ref="AH19:AQ19"/>
    <mergeCell ref="AH12:AQ12"/>
    <mergeCell ref="AR12:BA12"/>
    <mergeCell ref="BB12:BJ12"/>
    <mergeCell ref="BT12:CB12"/>
    <mergeCell ref="CC12:CK12"/>
    <mergeCell ref="BK18:BS18"/>
    <mergeCell ref="BT18:CB18"/>
    <mergeCell ref="CC18:CK18"/>
    <mergeCell ref="E26:AG26"/>
    <mergeCell ref="E27:AG27"/>
    <mergeCell ref="E28:AG28"/>
    <mergeCell ref="AR17:BA17"/>
    <mergeCell ref="BK12:BS12"/>
    <mergeCell ref="E25:AG25"/>
    <mergeCell ref="AT308:DF308"/>
    <mergeCell ref="A214:D214"/>
    <mergeCell ref="E208:AG208"/>
    <mergeCell ref="AH208:AQ208"/>
    <mergeCell ref="E206:AG207"/>
    <mergeCell ref="AH207:AQ207"/>
    <mergeCell ref="AR207:BA207"/>
    <mergeCell ref="BB207:BH207"/>
    <mergeCell ref="BI208:BO208"/>
    <mergeCell ref="BP208:BV208"/>
    <mergeCell ref="BW208:CC208"/>
    <mergeCell ref="CD208:CJ208"/>
    <mergeCell ref="CK208:CQ208"/>
    <mergeCell ref="CR208:CX208"/>
    <mergeCell ref="CY208:DE208"/>
    <mergeCell ref="DF208:DL208"/>
    <mergeCell ref="BB105:BJ105"/>
    <mergeCell ref="CT107:DB107"/>
    <mergeCell ref="DC107:DM107"/>
    <mergeCell ref="DF207:DL207"/>
    <mergeCell ref="DM207:DS207"/>
    <mergeCell ref="E106:AG106"/>
    <mergeCell ref="AH106:AQ106"/>
    <mergeCell ref="AR106:BA106"/>
    <mergeCell ref="BB106:BJ106"/>
    <mergeCell ref="BK106:BS106"/>
    <mergeCell ref="CK107:CS107"/>
    <mergeCell ref="A107:AG107"/>
    <mergeCell ref="AH107:AQ107"/>
    <mergeCell ref="AR107:BA107"/>
    <mergeCell ref="BB107:BJ107"/>
    <mergeCell ref="BK107:BS107"/>
    <mergeCell ref="E69:AG69"/>
    <mergeCell ref="E70:AG70"/>
    <mergeCell ref="E71:AG71"/>
    <mergeCell ref="E72:AG72"/>
    <mergeCell ref="E73:AG73"/>
    <mergeCell ref="E74:AG74"/>
    <mergeCell ref="E75:AG75"/>
    <mergeCell ref="E76:AG76"/>
    <mergeCell ref="E77:AG77"/>
    <mergeCell ref="E78:AG78"/>
    <mergeCell ref="E79:AG79"/>
    <mergeCell ref="E80:AG80"/>
    <mergeCell ref="E81:AG81"/>
    <mergeCell ref="E82:AG82"/>
    <mergeCell ref="E83:AG83"/>
    <mergeCell ref="E84:AG84"/>
    <mergeCell ref="E85:AG85"/>
    <mergeCell ref="AH100:AQ100"/>
    <mergeCell ref="AR100:BA100"/>
    <mergeCell ref="E101:AG101"/>
    <mergeCell ref="AH101:AQ101"/>
    <mergeCell ref="AR101:BA101"/>
    <mergeCell ref="E86:AG86"/>
    <mergeCell ref="E87:AG87"/>
    <mergeCell ref="E94:AG94"/>
    <mergeCell ref="E95:AG95"/>
    <mergeCell ref="E96:AG96"/>
    <mergeCell ref="E97:AG97"/>
    <mergeCell ref="E98:AG98"/>
    <mergeCell ref="E99:AG99"/>
    <mergeCell ref="E100:AG100"/>
    <mergeCell ref="AH108:AQ108"/>
    <mergeCell ref="HF110:HN110"/>
    <mergeCell ref="CK108:CS108"/>
    <mergeCell ref="CT108:DB108"/>
    <mergeCell ref="DC108:DM108"/>
    <mergeCell ref="DN108:DU108"/>
    <mergeCell ref="DV108:EF108"/>
    <mergeCell ref="EG108:ES108"/>
    <mergeCell ref="ET108:FA108"/>
    <mergeCell ref="FB108:FI108"/>
    <mergeCell ref="FJ108:FS108"/>
    <mergeCell ref="FT108:GB108"/>
    <mergeCell ref="GC108:GK108"/>
    <mergeCell ref="GL108:GT108"/>
    <mergeCell ref="GU108:HE108"/>
    <mergeCell ref="HF108:HN108"/>
    <mergeCell ref="E108:AG108"/>
    <mergeCell ref="E109:AG109"/>
    <mergeCell ref="E110:AG110"/>
    <mergeCell ref="AH109:AQ109"/>
    <mergeCell ref="FB109:FI109"/>
    <mergeCell ref="FJ109:FS109"/>
    <mergeCell ref="FT109:GB109"/>
    <mergeCell ref="BT107:CA107"/>
    <mergeCell ref="CB107:CJ107"/>
    <mergeCell ref="HW109:IE109"/>
    <mergeCell ref="AH110:AQ110"/>
    <mergeCell ref="AR110:BA110"/>
    <mergeCell ref="BB110:BJ110"/>
    <mergeCell ref="BK110:BS110"/>
    <mergeCell ref="BT110:CA110"/>
    <mergeCell ref="CB110:CJ110"/>
    <mergeCell ref="CK110:CS110"/>
    <mergeCell ref="CT110:DB110"/>
    <mergeCell ref="DC110:DM110"/>
    <mergeCell ref="DN110:DU110"/>
    <mergeCell ref="DV110:EF110"/>
    <mergeCell ref="EG110:ES110"/>
    <mergeCell ref="ET110:FA110"/>
    <mergeCell ref="FB110:FI110"/>
    <mergeCell ref="FJ110:FS110"/>
    <mergeCell ref="FT110:GB110"/>
    <mergeCell ref="GC110:GK110"/>
    <mergeCell ref="GL110:GT110"/>
    <mergeCell ref="GU110:HE110"/>
    <mergeCell ref="AR109:BA109"/>
    <mergeCell ref="BB109:BJ109"/>
    <mergeCell ref="BK109:BS109"/>
    <mergeCell ref="BT109:CA109"/>
    <mergeCell ref="CB109:CJ109"/>
    <mergeCell ref="CK109:CS109"/>
    <mergeCell ref="CT109:DB109"/>
    <mergeCell ref="DC109:DM109"/>
    <mergeCell ref="DN109:DU109"/>
    <mergeCell ref="DV109:EF109"/>
    <mergeCell ref="EG109:ES109"/>
    <mergeCell ref="ET109:FA109"/>
    <mergeCell ref="CT112:DB112"/>
    <mergeCell ref="DC112:DM112"/>
    <mergeCell ref="DN112:DU112"/>
    <mergeCell ref="DV112:EF112"/>
    <mergeCell ref="EG112:ES112"/>
    <mergeCell ref="ET112:FA112"/>
    <mergeCell ref="FB112:FI112"/>
    <mergeCell ref="FJ112:FS112"/>
    <mergeCell ref="FT112:GB112"/>
    <mergeCell ref="GC112:GK112"/>
    <mergeCell ref="CB111:CJ111"/>
    <mergeCell ref="CK111:CS111"/>
    <mergeCell ref="CT111:DB111"/>
    <mergeCell ref="DC111:DM111"/>
    <mergeCell ref="DN111:DU111"/>
    <mergeCell ref="DV111:EF111"/>
    <mergeCell ref="EG111:ES111"/>
    <mergeCell ref="ET111:FA111"/>
    <mergeCell ref="FB111:FI111"/>
    <mergeCell ref="FJ111:FS111"/>
    <mergeCell ref="FT111:GB111"/>
    <mergeCell ref="GC111:GK111"/>
    <mergeCell ref="HF112:HN112"/>
    <mergeCell ref="HO112:HV112"/>
    <mergeCell ref="HW112:IE112"/>
    <mergeCell ref="AH111:AQ111"/>
    <mergeCell ref="AR111:BA111"/>
    <mergeCell ref="BB111:BJ111"/>
    <mergeCell ref="BK111:BS111"/>
    <mergeCell ref="BT111:CA111"/>
    <mergeCell ref="AH112:AQ112"/>
    <mergeCell ref="AR112:BA112"/>
    <mergeCell ref="BB112:BJ112"/>
    <mergeCell ref="BK112:BS112"/>
    <mergeCell ref="BT112:CA112"/>
    <mergeCell ref="CB112:CJ112"/>
    <mergeCell ref="CK112:CS112"/>
    <mergeCell ref="AH113:AQ113"/>
    <mergeCell ref="AR113:BA113"/>
    <mergeCell ref="BB113:BJ113"/>
    <mergeCell ref="BK113:BS113"/>
    <mergeCell ref="BT113:CA113"/>
    <mergeCell ref="CB113:CJ113"/>
    <mergeCell ref="CK113:CS113"/>
    <mergeCell ref="CT113:DB113"/>
    <mergeCell ref="DC113:DM113"/>
    <mergeCell ref="DN113:DU113"/>
    <mergeCell ref="DV113:EF113"/>
    <mergeCell ref="EG113:ES113"/>
    <mergeCell ref="ET113:FA113"/>
    <mergeCell ref="FB113:FI113"/>
    <mergeCell ref="FJ113:FS113"/>
    <mergeCell ref="FT113:GB113"/>
    <mergeCell ref="GC113:GK113"/>
    <mergeCell ref="GL113:GT113"/>
    <mergeCell ref="GU113:HE113"/>
    <mergeCell ref="HF113:HN113"/>
    <mergeCell ref="HO113:HV113"/>
    <mergeCell ref="HW113:IE113"/>
    <mergeCell ref="GL114:GT114"/>
    <mergeCell ref="GU114:HE114"/>
    <mergeCell ref="HF114:HN114"/>
    <mergeCell ref="HO114:HV114"/>
    <mergeCell ref="HW114:IE114"/>
    <mergeCell ref="GL115:GT115"/>
    <mergeCell ref="GU115:HE115"/>
    <mergeCell ref="HF115:HN115"/>
    <mergeCell ref="HO115:HV115"/>
    <mergeCell ref="HW115:IE115"/>
    <mergeCell ref="AH114:AQ114"/>
    <mergeCell ref="AR114:BA114"/>
    <mergeCell ref="BB114:BJ114"/>
    <mergeCell ref="BK114:BS114"/>
    <mergeCell ref="BT114:CA114"/>
    <mergeCell ref="CB114:CJ114"/>
    <mergeCell ref="CK114:CS114"/>
    <mergeCell ref="CT114:DB114"/>
    <mergeCell ref="DC114:DM114"/>
    <mergeCell ref="DN114:DU114"/>
    <mergeCell ref="DV114:EF114"/>
    <mergeCell ref="EG114:ES114"/>
    <mergeCell ref="ET114:FA114"/>
    <mergeCell ref="FB114:FI114"/>
    <mergeCell ref="FJ114:FS114"/>
    <mergeCell ref="FT114:GB114"/>
    <mergeCell ref="GC114:GK114"/>
    <mergeCell ref="CB116:CJ116"/>
    <mergeCell ref="CK116:CS116"/>
    <mergeCell ref="CT116:DB116"/>
    <mergeCell ref="DC116:DM116"/>
    <mergeCell ref="DN116:DU116"/>
    <mergeCell ref="DV116:EF116"/>
    <mergeCell ref="EG116:ES116"/>
    <mergeCell ref="ET116:FA116"/>
    <mergeCell ref="FB116:FI116"/>
    <mergeCell ref="FJ116:FS116"/>
    <mergeCell ref="FT116:GB116"/>
    <mergeCell ref="GC116:GK116"/>
    <mergeCell ref="CB115:CJ115"/>
    <mergeCell ref="CK115:CS115"/>
    <mergeCell ref="CT115:DB115"/>
    <mergeCell ref="DC115:DM115"/>
    <mergeCell ref="DN115:DU115"/>
    <mergeCell ref="DV115:EF115"/>
    <mergeCell ref="EG115:ES115"/>
    <mergeCell ref="ET115:FA115"/>
    <mergeCell ref="FB115:FI115"/>
    <mergeCell ref="FJ115:FS115"/>
    <mergeCell ref="FT115:GB115"/>
    <mergeCell ref="GC115:GK115"/>
    <mergeCell ref="GL116:GT116"/>
    <mergeCell ref="GU116:HE116"/>
    <mergeCell ref="HF116:HN116"/>
    <mergeCell ref="HO116:HV116"/>
    <mergeCell ref="HW116:IE116"/>
    <mergeCell ref="AH115:AQ115"/>
    <mergeCell ref="AR115:BA115"/>
    <mergeCell ref="BB115:BJ115"/>
    <mergeCell ref="BK115:BS115"/>
    <mergeCell ref="BT115:CA115"/>
    <mergeCell ref="AH117:AQ117"/>
    <mergeCell ref="AR117:BA117"/>
    <mergeCell ref="BB117:BJ117"/>
    <mergeCell ref="BK117:BS117"/>
    <mergeCell ref="BT117:CA117"/>
    <mergeCell ref="CB117:CJ117"/>
    <mergeCell ref="CK117:CS117"/>
    <mergeCell ref="CT117:DB117"/>
    <mergeCell ref="DC117:DM117"/>
    <mergeCell ref="DN117:DU117"/>
    <mergeCell ref="DV117:EF117"/>
    <mergeCell ref="EG117:ES117"/>
    <mergeCell ref="ET117:FA117"/>
    <mergeCell ref="FB117:FI117"/>
    <mergeCell ref="FJ117:FS117"/>
    <mergeCell ref="FT117:GB117"/>
    <mergeCell ref="GC117:GK117"/>
    <mergeCell ref="AH116:AQ116"/>
    <mergeCell ref="AR116:BA116"/>
    <mergeCell ref="BB116:BJ116"/>
    <mergeCell ref="BK116:BS116"/>
    <mergeCell ref="BT116:CA116"/>
    <mergeCell ref="GL117:GT117"/>
    <mergeCell ref="GU117:HE117"/>
    <mergeCell ref="HF117:HN117"/>
    <mergeCell ref="HO117:HV117"/>
    <mergeCell ref="HW117:IE117"/>
    <mergeCell ref="GL118:GT118"/>
    <mergeCell ref="GU118:HE118"/>
    <mergeCell ref="HF118:HN118"/>
    <mergeCell ref="HO118:HV118"/>
    <mergeCell ref="HW118:IE118"/>
    <mergeCell ref="GL120:GT120"/>
    <mergeCell ref="GU120:HE120"/>
    <mergeCell ref="HF120:HN120"/>
    <mergeCell ref="HO120:HV120"/>
    <mergeCell ref="HW120:IE120"/>
    <mergeCell ref="AH118:AQ118"/>
    <mergeCell ref="AR118:BA118"/>
    <mergeCell ref="BB118:BJ118"/>
    <mergeCell ref="BK118:BS118"/>
    <mergeCell ref="BT118:CA118"/>
    <mergeCell ref="CB118:CJ118"/>
    <mergeCell ref="CK118:CS118"/>
    <mergeCell ref="CT118:DB118"/>
    <mergeCell ref="DC118:DM118"/>
    <mergeCell ref="DN118:DU118"/>
    <mergeCell ref="DV118:EF118"/>
    <mergeCell ref="EG118:ES118"/>
    <mergeCell ref="ET118:FA118"/>
    <mergeCell ref="FB118:FI118"/>
    <mergeCell ref="FJ118:FS118"/>
    <mergeCell ref="FT118:GB118"/>
    <mergeCell ref="GC118:GK118"/>
    <mergeCell ref="CB121:CJ121"/>
    <mergeCell ref="CK121:CS121"/>
    <mergeCell ref="CT121:DB121"/>
    <mergeCell ref="DC121:DM121"/>
    <mergeCell ref="DN121:DU121"/>
    <mergeCell ref="DV121:EF121"/>
    <mergeCell ref="EG121:ES121"/>
    <mergeCell ref="ET121:FA121"/>
    <mergeCell ref="FB121:FI121"/>
    <mergeCell ref="FJ121:FS121"/>
    <mergeCell ref="FT121:GB121"/>
    <mergeCell ref="GC121:GK121"/>
    <mergeCell ref="CB120:CJ120"/>
    <mergeCell ref="CK120:CS120"/>
    <mergeCell ref="CT120:DB120"/>
    <mergeCell ref="DC120:DM120"/>
    <mergeCell ref="DN120:DU120"/>
    <mergeCell ref="DV120:EF120"/>
    <mergeCell ref="EG120:ES120"/>
    <mergeCell ref="ET120:FA120"/>
    <mergeCell ref="FB120:FI120"/>
    <mergeCell ref="FJ120:FS120"/>
    <mergeCell ref="FT120:GB120"/>
    <mergeCell ref="GC120:GK120"/>
    <mergeCell ref="GL121:GT121"/>
    <mergeCell ref="GU121:HE121"/>
    <mergeCell ref="HF121:HN121"/>
    <mergeCell ref="HO121:HV121"/>
    <mergeCell ref="HW121:IE121"/>
    <mergeCell ref="AH120:AQ120"/>
    <mergeCell ref="AR120:BA120"/>
    <mergeCell ref="BB120:BJ120"/>
    <mergeCell ref="BK120:BS120"/>
    <mergeCell ref="BT120:CA120"/>
    <mergeCell ref="AH122:AQ122"/>
    <mergeCell ref="AR122:BA122"/>
    <mergeCell ref="BB122:BJ122"/>
    <mergeCell ref="BK122:BS122"/>
    <mergeCell ref="BT122:CA122"/>
    <mergeCell ref="CB122:CJ122"/>
    <mergeCell ref="CK122:CS122"/>
    <mergeCell ref="CT122:DB122"/>
    <mergeCell ref="DC122:DM122"/>
    <mergeCell ref="DN122:DU122"/>
    <mergeCell ref="DV122:EF122"/>
    <mergeCell ref="EG122:ES122"/>
    <mergeCell ref="ET122:FA122"/>
    <mergeCell ref="FB122:FI122"/>
    <mergeCell ref="FJ122:FS122"/>
    <mergeCell ref="FT122:GB122"/>
    <mergeCell ref="GC122:GK122"/>
    <mergeCell ref="AH121:AQ121"/>
    <mergeCell ref="AR121:BA121"/>
    <mergeCell ref="BB121:BJ121"/>
    <mergeCell ref="BK121:BS121"/>
    <mergeCell ref="BT121:CA121"/>
    <mergeCell ref="GL122:GT122"/>
    <mergeCell ref="GU122:HE122"/>
    <mergeCell ref="HF122:HN122"/>
    <mergeCell ref="HO122:HV122"/>
    <mergeCell ref="HW122:IE122"/>
    <mergeCell ref="GL123:GT123"/>
    <mergeCell ref="GU123:HE123"/>
    <mergeCell ref="HF123:HN123"/>
    <mergeCell ref="HO123:HV123"/>
    <mergeCell ref="HW123:IE123"/>
    <mergeCell ref="GL124:GT124"/>
    <mergeCell ref="GU124:HE124"/>
    <mergeCell ref="HF124:HN124"/>
    <mergeCell ref="HO124:HV124"/>
    <mergeCell ref="HW124:IE124"/>
    <mergeCell ref="AH123:AQ123"/>
    <mergeCell ref="AR123:BA123"/>
    <mergeCell ref="BB123:BJ123"/>
    <mergeCell ref="BK123:BS123"/>
    <mergeCell ref="BT123:CA123"/>
    <mergeCell ref="CB123:CJ123"/>
    <mergeCell ref="CK123:CS123"/>
    <mergeCell ref="CT123:DB123"/>
    <mergeCell ref="DC123:DM123"/>
    <mergeCell ref="DN123:DU123"/>
    <mergeCell ref="DV123:EF123"/>
    <mergeCell ref="EG123:ES123"/>
    <mergeCell ref="ET123:FA123"/>
    <mergeCell ref="FB123:FI123"/>
    <mergeCell ref="FJ123:FS123"/>
    <mergeCell ref="FT123:GB123"/>
    <mergeCell ref="GC123:GK123"/>
    <mergeCell ref="ET126:FA126"/>
    <mergeCell ref="FB126:FI126"/>
    <mergeCell ref="FJ126:FS126"/>
    <mergeCell ref="FT126:GB126"/>
    <mergeCell ref="GC126:GK126"/>
    <mergeCell ref="CB124:CJ124"/>
    <mergeCell ref="CK124:CS124"/>
    <mergeCell ref="CT124:DB124"/>
    <mergeCell ref="DC124:DM124"/>
    <mergeCell ref="DN124:DU124"/>
    <mergeCell ref="DV124:EF124"/>
    <mergeCell ref="EG124:ES124"/>
    <mergeCell ref="ET124:FA124"/>
    <mergeCell ref="FB124:FI124"/>
    <mergeCell ref="FJ124:FS124"/>
    <mergeCell ref="FT124:GB124"/>
    <mergeCell ref="GC124:GK124"/>
    <mergeCell ref="GL126:GT126"/>
    <mergeCell ref="GU126:HE126"/>
    <mergeCell ref="HF126:HN126"/>
    <mergeCell ref="HO126:HV126"/>
    <mergeCell ref="HW126:IE126"/>
    <mergeCell ref="AH124:AQ124"/>
    <mergeCell ref="AR124:BA124"/>
    <mergeCell ref="BB124:BJ124"/>
    <mergeCell ref="BK124:BS124"/>
    <mergeCell ref="BT124:CA124"/>
    <mergeCell ref="AH127:AQ127"/>
    <mergeCell ref="AR127:BA127"/>
    <mergeCell ref="BB127:BJ127"/>
    <mergeCell ref="BK127:BS127"/>
    <mergeCell ref="BT127:CA127"/>
    <mergeCell ref="CB127:CJ127"/>
    <mergeCell ref="CK127:CS127"/>
    <mergeCell ref="CT127:DB127"/>
    <mergeCell ref="DC127:DM127"/>
    <mergeCell ref="DN127:DU127"/>
    <mergeCell ref="DV127:EF127"/>
    <mergeCell ref="EG127:ES127"/>
    <mergeCell ref="ET127:FA127"/>
    <mergeCell ref="FB127:FI127"/>
    <mergeCell ref="FJ127:FS127"/>
    <mergeCell ref="FT127:GB127"/>
    <mergeCell ref="GC127:GK127"/>
    <mergeCell ref="AH126:AQ126"/>
    <mergeCell ref="AR126:BA126"/>
    <mergeCell ref="BB126:BJ126"/>
    <mergeCell ref="BK126:BS126"/>
    <mergeCell ref="BT126:CA126"/>
    <mergeCell ref="GL127:GT127"/>
    <mergeCell ref="GU127:HE127"/>
    <mergeCell ref="HF127:HN127"/>
    <mergeCell ref="HO127:HV127"/>
    <mergeCell ref="HW127:IE127"/>
    <mergeCell ref="GL128:GT128"/>
    <mergeCell ref="GU128:HE128"/>
    <mergeCell ref="HF128:HN128"/>
    <mergeCell ref="HO128:HV128"/>
    <mergeCell ref="HW128:IE128"/>
    <mergeCell ref="GL129:GT129"/>
    <mergeCell ref="GU129:HE129"/>
    <mergeCell ref="HF129:HN129"/>
    <mergeCell ref="HO129:HV129"/>
    <mergeCell ref="HW129:IE129"/>
    <mergeCell ref="AH128:AQ128"/>
    <mergeCell ref="AR128:BA128"/>
    <mergeCell ref="BB128:BJ128"/>
    <mergeCell ref="BK128:BS128"/>
    <mergeCell ref="BT128:CA128"/>
    <mergeCell ref="CB128:CJ128"/>
    <mergeCell ref="CK128:CS128"/>
    <mergeCell ref="CT128:DB128"/>
    <mergeCell ref="DC128:DM128"/>
    <mergeCell ref="DN128:DU128"/>
    <mergeCell ref="DV128:EF128"/>
    <mergeCell ref="EG128:ES128"/>
    <mergeCell ref="ET128:FA128"/>
    <mergeCell ref="FB128:FI128"/>
    <mergeCell ref="FJ128:FS128"/>
    <mergeCell ref="FT128:GB128"/>
    <mergeCell ref="GC128:GK128"/>
    <mergeCell ref="CB130:CJ130"/>
    <mergeCell ref="CK130:CS130"/>
    <mergeCell ref="CT130:DB130"/>
    <mergeCell ref="DC130:DM130"/>
    <mergeCell ref="DN130:DU130"/>
    <mergeCell ref="DV130:EF130"/>
    <mergeCell ref="EG130:ES130"/>
    <mergeCell ref="ET130:FA130"/>
    <mergeCell ref="FB130:FI130"/>
    <mergeCell ref="FJ130:FS130"/>
    <mergeCell ref="FT130:GB130"/>
    <mergeCell ref="GC130:GK130"/>
    <mergeCell ref="CB129:CJ129"/>
    <mergeCell ref="CK129:CS129"/>
    <mergeCell ref="CT129:DB129"/>
    <mergeCell ref="DC129:DM129"/>
    <mergeCell ref="DN129:DU129"/>
    <mergeCell ref="DV129:EF129"/>
    <mergeCell ref="EG129:ES129"/>
    <mergeCell ref="ET129:FA129"/>
    <mergeCell ref="FB129:FI129"/>
    <mergeCell ref="FJ129:FS129"/>
    <mergeCell ref="FT129:GB129"/>
    <mergeCell ref="GC129:GK129"/>
    <mergeCell ref="GL130:GT130"/>
    <mergeCell ref="GU130:HE130"/>
    <mergeCell ref="HF130:HN130"/>
    <mergeCell ref="HO130:HV130"/>
    <mergeCell ref="HW130:IE130"/>
    <mergeCell ref="AH129:AQ129"/>
    <mergeCell ref="AR129:BA129"/>
    <mergeCell ref="BB129:BJ129"/>
    <mergeCell ref="BK129:BS129"/>
    <mergeCell ref="BT129:CA129"/>
    <mergeCell ref="AH131:AQ131"/>
    <mergeCell ref="AR131:BA131"/>
    <mergeCell ref="BB131:BJ131"/>
    <mergeCell ref="BK131:BS131"/>
    <mergeCell ref="BT131:CA131"/>
    <mergeCell ref="CB131:CJ131"/>
    <mergeCell ref="CK131:CS131"/>
    <mergeCell ref="CT131:DB131"/>
    <mergeCell ref="DC131:DM131"/>
    <mergeCell ref="DN131:DU131"/>
    <mergeCell ref="DV131:EF131"/>
    <mergeCell ref="EG131:ES131"/>
    <mergeCell ref="ET131:FA131"/>
    <mergeCell ref="FB131:FI131"/>
    <mergeCell ref="FJ131:FS131"/>
    <mergeCell ref="FT131:GB131"/>
    <mergeCell ref="GC131:GK131"/>
    <mergeCell ref="AH130:AQ130"/>
    <mergeCell ref="AR130:BA130"/>
    <mergeCell ref="BB130:BJ130"/>
    <mergeCell ref="BK130:BS130"/>
    <mergeCell ref="BT130:CA130"/>
    <mergeCell ref="GL131:GT131"/>
    <mergeCell ref="GU131:HE131"/>
    <mergeCell ref="HF131:HN131"/>
    <mergeCell ref="HO131:HV131"/>
    <mergeCell ref="HW131:IE131"/>
    <mergeCell ref="GL132:GT132"/>
    <mergeCell ref="GU132:HE132"/>
    <mergeCell ref="HF132:HN132"/>
    <mergeCell ref="HO132:HV132"/>
    <mergeCell ref="HW132:IE132"/>
    <mergeCell ref="GL133:GT133"/>
    <mergeCell ref="GU133:HE133"/>
    <mergeCell ref="HF133:HN133"/>
    <mergeCell ref="HO133:HV133"/>
    <mergeCell ref="HW133:IE133"/>
    <mergeCell ref="AH132:AQ132"/>
    <mergeCell ref="AR132:BA132"/>
    <mergeCell ref="BB132:BJ132"/>
    <mergeCell ref="BK132:BS132"/>
    <mergeCell ref="BT132:CA132"/>
    <mergeCell ref="CB132:CJ132"/>
    <mergeCell ref="CK132:CS132"/>
    <mergeCell ref="CT132:DB132"/>
    <mergeCell ref="DC132:DM132"/>
    <mergeCell ref="DN132:DU132"/>
    <mergeCell ref="DV132:EF132"/>
    <mergeCell ref="EG132:ES132"/>
    <mergeCell ref="ET132:FA132"/>
    <mergeCell ref="FB132:FI132"/>
    <mergeCell ref="FJ132:FS132"/>
    <mergeCell ref="FT132:GB132"/>
    <mergeCell ref="GC132:GK132"/>
    <mergeCell ref="CB134:CJ134"/>
    <mergeCell ref="CK134:CS134"/>
    <mergeCell ref="CT134:DB134"/>
    <mergeCell ref="DC134:DM134"/>
    <mergeCell ref="DN134:DU134"/>
    <mergeCell ref="DV134:EF134"/>
    <mergeCell ref="EG134:ES134"/>
    <mergeCell ref="ET134:FA134"/>
    <mergeCell ref="FB134:FI134"/>
    <mergeCell ref="FJ134:FS134"/>
    <mergeCell ref="FT134:GB134"/>
    <mergeCell ref="GC134:GK134"/>
    <mergeCell ref="CB133:CJ133"/>
    <mergeCell ref="CK133:CS133"/>
    <mergeCell ref="CT133:DB133"/>
    <mergeCell ref="DC133:DM133"/>
    <mergeCell ref="DN133:DU133"/>
    <mergeCell ref="DV133:EF133"/>
    <mergeCell ref="EG133:ES133"/>
    <mergeCell ref="ET133:FA133"/>
    <mergeCell ref="FB133:FI133"/>
    <mergeCell ref="FJ133:FS133"/>
    <mergeCell ref="FT133:GB133"/>
    <mergeCell ref="GC133:GK133"/>
    <mergeCell ref="GL134:GT134"/>
    <mergeCell ref="GU134:HE134"/>
    <mergeCell ref="HF134:HN134"/>
    <mergeCell ref="HO134:HV134"/>
    <mergeCell ref="HW134:IE134"/>
    <mergeCell ref="AH133:AQ133"/>
    <mergeCell ref="AR133:BA133"/>
    <mergeCell ref="BB133:BJ133"/>
    <mergeCell ref="BK133:BS133"/>
    <mergeCell ref="BT133:CA133"/>
    <mergeCell ref="AH135:AQ135"/>
    <mergeCell ref="AR135:BA135"/>
    <mergeCell ref="BB135:BJ135"/>
    <mergeCell ref="BK135:BS135"/>
    <mergeCell ref="BT135:CA135"/>
    <mergeCell ref="CB135:CJ135"/>
    <mergeCell ref="CK135:CS135"/>
    <mergeCell ref="CT135:DB135"/>
    <mergeCell ref="DC135:DM135"/>
    <mergeCell ref="DN135:DU135"/>
    <mergeCell ref="DV135:EF135"/>
    <mergeCell ref="EG135:ES135"/>
    <mergeCell ref="ET135:FA135"/>
    <mergeCell ref="FB135:FI135"/>
    <mergeCell ref="FJ135:FS135"/>
    <mergeCell ref="FT135:GB135"/>
    <mergeCell ref="GC135:GK135"/>
    <mergeCell ref="AH134:AQ134"/>
    <mergeCell ref="AR134:BA134"/>
    <mergeCell ref="BB134:BJ134"/>
    <mergeCell ref="BK134:BS134"/>
    <mergeCell ref="BT134:CA134"/>
    <mergeCell ref="GL135:GT135"/>
    <mergeCell ref="GU135:HE135"/>
    <mergeCell ref="HF135:HN135"/>
    <mergeCell ref="HO135:HV135"/>
    <mergeCell ref="HW135:IE135"/>
    <mergeCell ref="GL136:GT136"/>
    <mergeCell ref="GU136:HE136"/>
    <mergeCell ref="HF136:HN136"/>
    <mergeCell ref="HO136:HV136"/>
    <mergeCell ref="HW136:IE136"/>
    <mergeCell ref="GL137:GT137"/>
    <mergeCell ref="GU137:HE137"/>
    <mergeCell ref="HF137:HN137"/>
    <mergeCell ref="HO137:HV137"/>
    <mergeCell ref="HW137:IE137"/>
    <mergeCell ref="AH136:AQ136"/>
    <mergeCell ref="AR136:BA136"/>
    <mergeCell ref="BB136:BJ136"/>
    <mergeCell ref="BK136:BS136"/>
    <mergeCell ref="BT136:CA136"/>
    <mergeCell ref="CB136:CJ136"/>
    <mergeCell ref="CK136:CS136"/>
    <mergeCell ref="CT136:DB136"/>
    <mergeCell ref="DC136:DM136"/>
    <mergeCell ref="DN136:DU136"/>
    <mergeCell ref="DV136:EF136"/>
    <mergeCell ref="EG136:ES136"/>
    <mergeCell ref="ET136:FA136"/>
    <mergeCell ref="FB136:FI136"/>
    <mergeCell ref="FJ136:FS136"/>
    <mergeCell ref="FT136:GB136"/>
    <mergeCell ref="GC136:GK136"/>
    <mergeCell ref="CB138:CJ138"/>
    <mergeCell ref="CK138:CS138"/>
    <mergeCell ref="CT138:DB138"/>
    <mergeCell ref="DC138:DM138"/>
    <mergeCell ref="DN138:DU138"/>
    <mergeCell ref="DV138:EF138"/>
    <mergeCell ref="EG138:ES138"/>
    <mergeCell ref="ET138:FA138"/>
    <mergeCell ref="FB138:FI138"/>
    <mergeCell ref="FJ138:FS138"/>
    <mergeCell ref="FT138:GB138"/>
    <mergeCell ref="GC138:GK138"/>
    <mergeCell ref="CB137:CJ137"/>
    <mergeCell ref="CK137:CS137"/>
    <mergeCell ref="CT137:DB137"/>
    <mergeCell ref="DC137:DM137"/>
    <mergeCell ref="DN137:DU137"/>
    <mergeCell ref="DV137:EF137"/>
    <mergeCell ref="EG137:ES137"/>
    <mergeCell ref="ET137:FA137"/>
    <mergeCell ref="FB137:FI137"/>
    <mergeCell ref="FJ137:FS137"/>
    <mergeCell ref="FT137:GB137"/>
    <mergeCell ref="GC137:GK137"/>
    <mergeCell ref="GL138:GT138"/>
    <mergeCell ref="GU138:HE138"/>
    <mergeCell ref="HF138:HN138"/>
    <mergeCell ref="HO138:HV138"/>
    <mergeCell ref="HW138:IE138"/>
    <mergeCell ref="AH137:AQ137"/>
    <mergeCell ref="AR137:BA137"/>
    <mergeCell ref="BB137:BJ137"/>
    <mergeCell ref="BK137:BS137"/>
    <mergeCell ref="BT137:CA137"/>
    <mergeCell ref="AH139:AQ139"/>
    <mergeCell ref="AR139:BA139"/>
    <mergeCell ref="BB139:BJ139"/>
    <mergeCell ref="BK139:BS139"/>
    <mergeCell ref="BT139:CA139"/>
    <mergeCell ref="CB139:CJ139"/>
    <mergeCell ref="CK139:CS139"/>
    <mergeCell ref="CT139:DB139"/>
    <mergeCell ref="DC139:DM139"/>
    <mergeCell ref="DN139:DU139"/>
    <mergeCell ref="DV139:EF139"/>
    <mergeCell ref="EG139:ES139"/>
    <mergeCell ref="ET139:FA139"/>
    <mergeCell ref="FB139:FI139"/>
    <mergeCell ref="FJ139:FS139"/>
    <mergeCell ref="FT139:GB139"/>
    <mergeCell ref="GC139:GK139"/>
    <mergeCell ref="AH138:AQ138"/>
    <mergeCell ref="AR138:BA138"/>
    <mergeCell ref="BB138:BJ138"/>
    <mergeCell ref="BK138:BS138"/>
    <mergeCell ref="BT138:CA138"/>
    <mergeCell ref="GL139:GT139"/>
    <mergeCell ref="GU139:HE139"/>
    <mergeCell ref="HF139:HN139"/>
    <mergeCell ref="HO139:HV139"/>
    <mergeCell ref="HW139:IE139"/>
    <mergeCell ref="GL140:GT140"/>
    <mergeCell ref="GU140:HE140"/>
    <mergeCell ref="HF140:HN140"/>
    <mergeCell ref="HO140:HV140"/>
    <mergeCell ref="HW140:IE140"/>
    <mergeCell ref="GL141:GT141"/>
    <mergeCell ref="GU141:HE141"/>
    <mergeCell ref="HF141:HN141"/>
    <mergeCell ref="HO141:HV141"/>
    <mergeCell ref="HW141:IE141"/>
    <mergeCell ref="AH140:AQ140"/>
    <mergeCell ref="AR140:BA140"/>
    <mergeCell ref="BB140:BJ140"/>
    <mergeCell ref="BK140:BS140"/>
    <mergeCell ref="BT140:CA140"/>
    <mergeCell ref="CB140:CJ140"/>
    <mergeCell ref="CK140:CS140"/>
    <mergeCell ref="CT140:DB140"/>
    <mergeCell ref="DC140:DM140"/>
    <mergeCell ref="DN140:DU140"/>
    <mergeCell ref="DV140:EF140"/>
    <mergeCell ref="EG140:ES140"/>
    <mergeCell ref="ET140:FA140"/>
    <mergeCell ref="FB140:FI140"/>
    <mergeCell ref="FJ140:FS140"/>
    <mergeCell ref="FT140:GB140"/>
    <mergeCell ref="GC140:GK140"/>
    <mergeCell ref="CB142:CJ142"/>
    <mergeCell ref="CK142:CS142"/>
    <mergeCell ref="CT142:DB142"/>
    <mergeCell ref="DC142:DM142"/>
    <mergeCell ref="DN142:DU142"/>
    <mergeCell ref="DV142:EF142"/>
    <mergeCell ref="EG142:ES142"/>
    <mergeCell ref="ET142:FA142"/>
    <mergeCell ref="FB142:FI142"/>
    <mergeCell ref="FJ142:FS142"/>
    <mergeCell ref="FT142:GB142"/>
    <mergeCell ref="GC142:GK142"/>
    <mergeCell ref="CB141:CJ141"/>
    <mergeCell ref="CK141:CS141"/>
    <mergeCell ref="CT141:DB141"/>
    <mergeCell ref="DC141:DM141"/>
    <mergeCell ref="DN141:DU141"/>
    <mergeCell ref="DV141:EF141"/>
    <mergeCell ref="EG141:ES141"/>
    <mergeCell ref="ET141:FA141"/>
    <mergeCell ref="FB141:FI141"/>
    <mergeCell ref="FJ141:FS141"/>
    <mergeCell ref="FT141:GB141"/>
    <mergeCell ref="GC141:GK141"/>
    <mergeCell ref="GL142:GT142"/>
    <mergeCell ref="GU142:HE142"/>
    <mergeCell ref="HF142:HN142"/>
    <mergeCell ref="HO142:HV142"/>
    <mergeCell ref="HW142:IE142"/>
    <mergeCell ref="AH141:AQ141"/>
    <mergeCell ref="AR141:BA141"/>
    <mergeCell ref="BB141:BJ141"/>
    <mergeCell ref="BK141:BS141"/>
    <mergeCell ref="BT141:CA141"/>
    <mergeCell ref="AH145:AQ145"/>
    <mergeCell ref="AR145:BA145"/>
    <mergeCell ref="BB145:BJ145"/>
    <mergeCell ref="BK145:BS145"/>
    <mergeCell ref="BT145:CA145"/>
    <mergeCell ref="CB145:CJ145"/>
    <mergeCell ref="CK145:CS145"/>
    <mergeCell ref="CT145:DB145"/>
    <mergeCell ref="DC145:DM145"/>
    <mergeCell ref="DN145:DU145"/>
    <mergeCell ref="DV145:EF145"/>
    <mergeCell ref="EG145:ES145"/>
    <mergeCell ref="ET145:FA145"/>
    <mergeCell ref="FB145:FI145"/>
    <mergeCell ref="FJ145:FS145"/>
    <mergeCell ref="FT145:GB145"/>
    <mergeCell ref="GC145:GK145"/>
    <mergeCell ref="AH142:AQ142"/>
    <mergeCell ref="AR142:BA142"/>
    <mergeCell ref="BB142:BJ142"/>
    <mergeCell ref="BK142:BS142"/>
    <mergeCell ref="BT142:CA142"/>
    <mergeCell ref="GL145:GT145"/>
    <mergeCell ref="GU145:HE145"/>
    <mergeCell ref="HF145:HN145"/>
    <mergeCell ref="HO145:HV145"/>
    <mergeCell ref="HW145:IE145"/>
    <mergeCell ref="GL146:GT146"/>
    <mergeCell ref="GU146:HE146"/>
    <mergeCell ref="HF146:HN146"/>
    <mergeCell ref="HO146:HV146"/>
    <mergeCell ref="HW146:IE146"/>
    <mergeCell ref="GL147:GT147"/>
    <mergeCell ref="GU147:HE147"/>
    <mergeCell ref="HF147:HN147"/>
    <mergeCell ref="HO147:HV147"/>
    <mergeCell ref="HW147:IE147"/>
    <mergeCell ref="AH146:AQ146"/>
    <mergeCell ref="AR146:BA146"/>
    <mergeCell ref="BB146:BJ146"/>
    <mergeCell ref="BK146:BS146"/>
    <mergeCell ref="BT146:CA146"/>
    <mergeCell ref="CB146:CJ146"/>
    <mergeCell ref="CK146:CS146"/>
    <mergeCell ref="CT146:DB146"/>
    <mergeCell ref="DC146:DM146"/>
    <mergeCell ref="DN146:DU146"/>
    <mergeCell ref="DV146:EF146"/>
    <mergeCell ref="EG146:ES146"/>
    <mergeCell ref="ET146:FA146"/>
    <mergeCell ref="FB146:FI146"/>
    <mergeCell ref="FJ146:FS146"/>
    <mergeCell ref="FT146:GB146"/>
    <mergeCell ref="GC146:GK146"/>
    <mergeCell ref="CB148:CJ148"/>
    <mergeCell ref="CK148:CS148"/>
    <mergeCell ref="CT148:DB148"/>
    <mergeCell ref="DC148:DM148"/>
    <mergeCell ref="DN148:DU148"/>
    <mergeCell ref="DV148:EF148"/>
    <mergeCell ref="EG148:ES148"/>
    <mergeCell ref="ET148:FA148"/>
    <mergeCell ref="FB148:FI148"/>
    <mergeCell ref="FJ148:FS148"/>
    <mergeCell ref="FT148:GB148"/>
    <mergeCell ref="GC148:GK148"/>
    <mergeCell ref="CB147:CJ147"/>
    <mergeCell ref="CK147:CS147"/>
    <mergeCell ref="CT147:DB147"/>
    <mergeCell ref="DC147:DM147"/>
    <mergeCell ref="DN147:DU147"/>
    <mergeCell ref="DV147:EF147"/>
    <mergeCell ref="EG147:ES147"/>
    <mergeCell ref="ET147:FA147"/>
    <mergeCell ref="FB147:FI147"/>
    <mergeCell ref="FJ147:FS147"/>
    <mergeCell ref="FT147:GB147"/>
    <mergeCell ref="GC147:GK147"/>
    <mergeCell ref="GL148:GT148"/>
    <mergeCell ref="GU148:HE148"/>
    <mergeCell ref="HF148:HN148"/>
    <mergeCell ref="HO148:HV148"/>
    <mergeCell ref="HW148:IE148"/>
    <mergeCell ref="AH147:AQ147"/>
    <mergeCell ref="AR147:BA147"/>
    <mergeCell ref="BB147:BJ147"/>
    <mergeCell ref="BK147:BS147"/>
    <mergeCell ref="BT147:CA147"/>
    <mergeCell ref="AH149:AQ149"/>
    <mergeCell ref="AR149:BA149"/>
    <mergeCell ref="BB149:BJ149"/>
    <mergeCell ref="BK149:BS149"/>
    <mergeCell ref="BT149:CA149"/>
    <mergeCell ref="CB149:CJ149"/>
    <mergeCell ref="CK149:CS149"/>
    <mergeCell ref="CT149:DB149"/>
    <mergeCell ref="DC149:DM149"/>
    <mergeCell ref="DN149:DU149"/>
    <mergeCell ref="DV149:EF149"/>
    <mergeCell ref="EG149:ES149"/>
    <mergeCell ref="ET149:FA149"/>
    <mergeCell ref="FB149:FI149"/>
    <mergeCell ref="FJ149:FS149"/>
    <mergeCell ref="FT149:GB149"/>
    <mergeCell ref="GC149:GK149"/>
    <mergeCell ref="AH148:AQ148"/>
    <mergeCell ref="AR148:BA148"/>
    <mergeCell ref="BB148:BJ148"/>
    <mergeCell ref="BK148:BS148"/>
    <mergeCell ref="BT148:CA148"/>
    <mergeCell ref="GL149:GT149"/>
    <mergeCell ref="GU149:HE149"/>
    <mergeCell ref="HF149:HN149"/>
    <mergeCell ref="HO149:HV149"/>
    <mergeCell ref="HW149:IE149"/>
    <mergeCell ref="GL150:GT150"/>
    <mergeCell ref="GU150:HE150"/>
    <mergeCell ref="HF150:HN150"/>
    <mergeCell ref="HO150:HV150"/>
    <mergeCell ref="HW150:IE150"/>
    <mergeCell ref="GL151:GT151"/>
    <mergeCell ref="GU151:HE151"/>
    <mergeCell ref="HF151:HN151"/>
    <mergeCell ref="HO151:HV151"/>
    <mergeCell ref="HW151:IE151"/>
    <mergeCell ref="AH150:AQ150"/>
    <mergeCell ref="AR150:BA150"/>
    <mergeCell ref="BB150:BJ150"/>
    <mergeCell ref="BK150:BS150"/>
    <mergeCell ref="BT150:CA150"/>
    <mergeCell ref="CB150:CJ150"/>
    <mergeCell ref="CK150:CS150"/>
    <mergeCell ref="CT150:DB150"/>
    <mergeCell ref="DC150:DM150"/>
    <mergeCell ref="DN150:DU150"/>
    <mergeCell ref="DV150:EF150"/>
    <mergeCell ref="EG150:ES150"/>
    <mergeCell ref="ET150:FA150"/>
    <mergeCell ref="FB150:FI150"/>
    <mergeCell ref="FJ150:FS150"/>
    <mergeCell ref="FT150:GB150"/>
    <mergeCell ref="GC150:GK150"/>
    <mergeCell ref="CB152:CJ152"/>
    <mergeCell ref="CK152:CS152"/>
    <mergeCell ref="CT152:DB152"/>
    <mergeCell ref="DC152:DM152"/>
    <mergeCell ref="DN152:DU152"/>
    <mergeCell ref="DV152:EF152"/>
    <mergeCell ref="EG152:ES152"/>
    <mergeCell ref="ET152:FA152"/>
    <mergeCell ref="FB152:FI152"/>
    <mergeCell ref="FJ152:FS152"/>
    <mergeCell ref="FT152:GB152"/>
    <mergeCell ref="GC152:GK152"/>
    <mergeCell ref="CB151:CJ151"/>
    <mergeCell ref="CK151:CS151"/>
    <mergeCell ref="CT151:DB151"/>
    <mergeCell ref="DC151:DM151"/>
    <mergeCell ref="DN151:DU151"/>
    <mergeCell ref="DV151:EF151"/>
    <mergeCell ref="EG151:ES151"/>
    <mergeCell ref="ET151:FA151"/>
    <mergeCell ref="FB151:FI151"/>
    <mergeCell ref="FJ151:FS151"/>
    <mergeCell ref="FT151:GB151"/>
    <mergeCell ref="GC151:GK151"/>
    <mergeCell ref="GL152:GT152"/>
    <mergeCell ref="GU152:HE152"/>
    <mergeCell ref="HF152:HN152"/>
    <mergeCell ref="HO152:HV152"/>
    <mergeCell ref="HW152:IE152"/>
    <mergeCell ref="AH151:AQ151"/>
    <mergeCell ref="AR151:BA151"/>
    <mergeCell ref="BB151:BJ151"/>
    <mergeCell ref="BK151:BS151"/>
    <mergeCell ref="BT151:CA151"/>
    <mergeCell ref="AH153:AQ153"/>
    <mergeCell ref="AR153:BA153"/>
    <mergeCell ref="BB153:BJ153"/>
    <mergeCell ref="BK153:BS153"/>
    <mergeCell ref="BT153:CA153"/>
    <mergeCell ref="CB153:CJ153"/>
    <mergeCell ref="CK153:CS153"/>
    <mergeCell ref="CT153:DB153"/>
    <mergeCell ref="DC153:DM153"/>
    <mergeCell ref="DN153:DU153"/>
    <mergeCell ref="DV153:EF153"/>
    <mergeCell ref="EG153:ES153"/>
    <mergeCell ref="ET153:FA153"/>
    <mergeCell ref="FB153:FI153"/>
    <mergeCell ref="FJ153:FS153"/>
    <mergeCell ref="FT153:GB153"/>
    <mergeCell ref="GC153:GK153"/>
    <mergeCell ref="AH152:AQ152"/>
    <mergeCell ref="AR152:BA152"/>
    <mergeCell ref="BB152:BJ152"/>
    <mergeCell ref="BK152:BS152"/>
    <mergeCell ref="BT152:CA152"/>
    <mergeCell ref="GL153:GT153"/>
    <mergeCell ref="GU153:HE153"/>
    <mergeCell ref="HF153:HN153"/>
    <mergeCell ref="HO153:HV153"/>
    <mergeCell ref="HW153:IE153"/>
    <mergeCell ref="GL154:GT154"/>
    <mergeCell ref="GU154:HE154"/>
    <mergeCell ref="HF154:HN154"/>
    <mergeCell ref="HO154:HV154"/>
    <mergeCell ref="HW154:IE154"/>
    <mergeCell ref="GL155:GT155"/>
    <mergeCell ref="GU155:HE155"/>
    <mergeCell ref="HF155:HN155"/>
    <mergeCell ref="HO155:HV155"/>
    <mergeCell ref="HW155:IE155"/>
    <mergeCell ref="AH154:AQ154"/>
    <mergeCell ref="AR154:BA154"/>
    <mergeCell ref="BB154:BJ154"/>
    <mergeCell ref="BK154:BS154"/>
    <mergeCell ref="BT154:CA154"/>
    <mergeCell ref="CB154:CJ154"/>
    <mergeCell ref="CK154:CS154"/>
    <mergeCell ref="CT154:DB154"/>
    <mergeCell ref="DC154:DM154"/>
    <mergeCell ref="DN154:DU154"/>
    <mergeCell ref="DV154:EF154"/>
    <mergeCell ref="EG154:ES154"/>
    <mergeCell ref="ET154:FA154"/>
    <mergeCell ref="FB154:FI154"/>
    <mergeCell ref="FJ154:FS154"/>
    <mergeCell ref="FT154:GB154"/>
    <mergeCell ref="GC154:GK154"/>
    <mergeCell ref="CB156:CJ156"/>
    <mergeCell ref="CK156:CS156"/>
    <mergeCell ref="CT156:DB156"/>
    <mergeCell ref="DC156:DM156"/>
    <mergeCell ref="DN156:DU156"/>
    <mergeCell ref="DV156:EF156"/>
    <mergeCell ref="EG156:ES156"/>
    <mergeCell ref="ET156:FA156"/>
    <mergeCell ref="FB156:FI156"/>
    <mergeCell ref="FJ156:FS156"/>
    <mergeCell ref="FT156:GB156"/>
    <mergeCell ref="GC156:GK156"/>
    <mergeCell ref="CB155:CJ155"/>
    <mergeCell ref="CK155:CS155"/>
    <mergeCell ref="CT155:DB155"/>
    <mergeCell ref="DC155:DM155"/>
    <mergeCell ref="DN155:DU155"/>
    <mergeCell ref="DV155:EF155"/>
    <mergeCell ref="EG155:ES155"/>
    <mergeCell ref="ET155:FA155"/>
    <mergeCell ref="FB155:FI155"/>
    <mergeCell ref="FJ155:FS155"/>
    <mergeCell ref="FT155:GB155"/>
    <mergeCell ref="GC155:GK155"/>
    <mergeCell ref="GL156:GT156"/>
    <mergeCell ref="GU156:HE156"/>
    <mergeCell ref="HF156:HN156"/>
    <mergeCell ref="HO156:HV156"/>
    <mergeCell ref="HW156:IE156"/>
    <mergeCell ref="AH155:AQ155"/>
    <mergeCell ref="AR155:BA155"/>
    <mergeCell ref="BB155:BJ155"/>
    <mergeCell ref="BK155:BS155"/>
    <mergeCell ref="BT155:CA155"/>
    <mergeCell ref="AH157:AQ157"/>
    <mergeCell ref="AR157:BA157"/>
    <mergeCell ref="BB157:BJ157"/>
    <mergeCell ref="BK157:BS157"/>
    <mergeCell ref="BT157:CA157"/>
    <mergeCell ref="CB157:CJ157"/>
    <mergeCell ref="CK157:CS157"/>
    <mergeCell ref="CT157:DB157"/>
    <mergeCell ref="DC157:DM157"/>
    <mergeCell ref="DN157:DU157"/>
    <mergeCell ref="DV157:EF157"/>
    <mergeCell ref="EG157:ES157"/>
    <mergeCell ref="ET157:FA157"/>
    <mergeCell ref="FB157:FI157"/>
    <mergeCell ref="FJ157:FS157"/>
    <mergeCell ref="FT157:GB157"/>
    <mergeCell ref="GC157:GK157"/>
    <mergeCell ref="AH156:AQ156"/>
    <mergeCell ref="AR156:BA156"/>
    <mergeCell ref="BB156:BJ156"/>
    <mergeCell ref="BK156:BS156"/>
    <mergeCell ref="BT156:CA156"/>
    <mergeCell ref="GL157:GT157"/>
    <mergeCell ref="GU157:HE157"/>
    <mergeCell ref="HF157:HN157"/>
    <mergeCell ref="HO157:HV157"/>
    <mergeCell ref="HW157:IE157"/>
    <mergeCell ref="GL158:GT158"/>
    <mergeCell ref="GU158:HE158"/>
    <mergeCell ref="HF158:HN158"/>
    <mergeCell ref="HO158:HV158"/>
    <mergeCell ref="HW158:IE158"/>
    <mergeCell ref="GL159:GT159"/>
    <mergeCell ref="GU159:HE159"/>
    <mergeCell ref="HF159:HN159"/>
    <mergeCell ref="HO159:HV159"/>
    <mergeCell ref="HW159:IE159"/>
    <mergeCell ref="AH158:AQ158"/>
    <mergeCell ref="AR158:BA158"/>
    <mergeCell ref="BB158:BJ158"/>
    <mergeCell ref="BK158:BS158"/>
    <mergeCell ref="BT158:CA158"/>
    <mergeCell ref="CB158:CJ158"/>
    <mergeCell ref="CK158:CS158"/>
    <mergeCell ref="CT158:DB158"/>
    <mergeCell ref="DC158:DM158"/>
    <mergeCell ref="DN158:DU158"/>
    <mergeCell ref="DV158:EF158"/>
    <mergeCell ref="EG158:ES158"/>
    <mergeCell ref="ET158:FA158"/>
    <mergeCell ref="FB158:FI158"/>
    <mergeCell ref="FJ158:FS158"/>
    <mergeCell ref="FT158:GB158"/>
    <mergeCell ref="GC158:GK158"/>
    <mergeCell ref="CB160:CJ160"/>
    <mergeCell ref="CK160:CS160"/>
    <mergeCell ref="CT160:DB160"/>
    <mergeCell ref="DC160:DM160"/>
    <mergeCell ref="DN160:DU160"/>
    <mergeCell ref="DV160:EF160"/>
    <mergeCell ref="EG160:ES160"/>
    <mergeCell ref="ET160:FA160"/>
    <mergeCell ref="FB160:FI160"/>
    <mergeCell ref="FJ160:FS160"/>
    <mergeCell ref="FT160:GB160"/>
    <mergeCell ref="GC160:GK160"/>
    <mergeCell ref="CB159:CJ159"/>
    <mergeCell ref="CK159:CS159"/>
    <mergeCell ref="CT159:DB159"/>
    <mergeCell ref="DC159:DM159"/>
    <mergeCell ref="DN159:DU159"/>
    <mergeCell ref="DV159:EF159"/>
    <mergeCell ref="EG159:ES159"/>
    <mergeCell ref="ET159:FA159"/>
    <mergeCell ref="FB159:FI159"/>
    <mergeCell ref="FJ159:FS159"/>
    <mergeCell ref="FT159:GB159"/>
    <mergeCell ref="GC159:GK159"/>
    <mergeCell ref="GL160:GT160"/>
    <mergeCell ref="GU160:HE160"/>
    <mergeCell ref="HF160:HN160"/>
    <mergeCell ref="HO160:HV160"/>
    <mergeCell ref="HW160:IE160"/>
    <mergeCell ref="AH159:AQ159"/>
    <mergeCell ref="AR159:BA159"/>
    <mergeCell ref="BB159:BJ159"/>
    <mergeCell ref="BK159:BS159"/>
    <mergeCell ref="BT159:CA159"/>
    <mergeCell ref="AH161:AQ161"/>
    <mergeCell ref="AR161:BA161"/>
    <mergeCell ref="BB161:BJ161"/>
    <mergeCell ref="BK161:BS161"/>
    <mergeCell ref="BT161:CA161"/>
    <mergeCell ref="CB161:CJ161"/>
    <mergeCell ref="CK161:CS161"/>
    <mergeCell ref="CT161:DB161"/>
    <mergeCell ref="DC161:DM161"/>
    <mergeCell ref="DN161:DU161"/>
    <mergeCell ref="DV161:EF161"/>
    <mergeCell ref="EG161:ES161"/>
    <mergeCell ref="ET161:FA161"/>
    <mergeCell ref="FB161:FI161"/>
    <mergeCell ref="FJ161:FS161"/>
    <mergeCell ref="FT161:GB161"/>
    <mergeCell ref="GC161:GK161"/>
    <mergeCell ref="AH160:AQ160"/>
    <mergeCell ref="AR160:BA160"/>
    <mergeCell ref="BB160:BJ160"/>
    <mergeCell ref="BK160:BS160"/>
    <mergeCell ref="BT160:CA160"/>
    <mergeCell ref="GL161:GT161"/>
    <mergeCell ref="GU161:HE161"/>
    <mergeCell ref="HF161:HN161"/>
    <mergeCell ref="HO161:HV161"/>
    <mergeCell ref="HW161:IE161"/>
    <mergeCell ref="GL162:GT162"/>
    <mergeCell ref="GU162:HE162"/>
    <mergeCell ref="HF162:HN162"/>
    <mergeCell ref="HO162:HV162"/>
    <mergeCell ref="HW162:IE162"/>
    <mergeCell ref="GL163:GT163"/>
    <mergeCell ref="GU163:HE163"/>
    <mergeCell ref="HF163:HN163"/>
    <mergeCell ref="HO163:HV163"/>
    <mergeCell ref="HW163:IE163"/>
    <mergeCell ref="AH162:AQ162"/>
    <mergeCell ref="AR162:BA162"/>
    <mergeCell ref="BB162:BJ162"/>
    <mergeCell ref="BK162:BS162"/>
    <mergeCell ref="BT162:CA162"/>
    <mergeCell ref="CB162:CJ162"/>
    <mergeCell ref="CK162:CS162"/>
    <mergeCell ref="CT162:DB162"/>
    <mergeCell ref="DC162:DM162"/>
    <mergeCell ref="DN162:DU162"/>
    <mergeCell ref="DV162:EF162"/>
    <mergeCell ref="EG162:ES162"/>
    <mergeCell ref="ET162:FA162"/>
    <mergeCell ref="FB162:FI162"/>
    <mergeCell ref="FJ162:FS162"/>
    <mergeCell ref="FT162:GB162"/>
    <mergeCell ref="GC162:GK162"/>
    <mergeCell ref="CB164:CJ164"/>
    <mergeCell ref="CK164:CS164"/>
    <mergeCell ref="CT164:DB164"/>
    <mergeCell ref="DC164:DM164"/>
    <mergeCell ref="DN164:DU164"/>
    <mergeCell ref="DV164:EF164"/>
    <mergeCell ref="EG164:ES164"/>
    <mergeCell ref="ET164:FA164"/>
    <mergeCell ref="FB164:FI164"/>
    <mergeCell ref="FJ164:FS164"/>
    <mergeCell ref="FT164:GB164"/>
    <mergeCell ref="GC164:GK164"/>
    <mergeCell ref="CB163:CJ163"/>
    <mergeCell ref="CK163:CS163"/>
    <mergeCell ref="CT163:DB163"/>
    <mergeCell ref="DC163:DM163"/>
    <mergeCell ref="DN163:DU163"/>
    <mergeCell ref="DV163:EF163"/>
    <mergeCell ref="EG163:ES163"/>
    <mergeCell ref="ET163:FA163"/>
    <mergeCell ref="FB163:FI163"/>
    <mergeCell ref="FJ163:FS163"/>
    <mergeCell ref="FT163:GB163"/>
    <mergeCell ref="GC163:GK163"/>
    <mergeCell ref="GL164:GT164"/>
    <mergeCell ref="GU164:HE164"/>
    <mergeCell ref="HF164:HN164"/>
    <mergeCell ref="HO164:HV164"/>
    <mergeCell ref="HW164:IE164"/>
    <mergeCell ref="AH163:AQ163"/>
    <mergeCell ref="AR163:BA163"/>
    <mergeCell ref="BB163:BJ163"/>
    <mergeCell ref="BK163:BS163"/>
    <mergeCell ref="BT163:CA163"/>
    <mergeCell ref="AH165:AQ165"/>
    <mergeCell ref="AR165:BA165"/>
    <mergeCell ref="BB165:BJ165"/>
    <mergeCell ref="BK165:BS165"/>
    <mergeCell ref="BT165:CA165"/>
    <mergeCell ref="CB165:CJ165"/>
    <mergeCell ref="CK165:CS165"/>
    <mergeCell ref="CT165:DB165"/>
    <mergeCell ref="DC165:DM165"/>
    <mergeCell ref="DN165:DU165"/>
    <mergeCell ref="DV165:EF165"/>
    <mergeCell ref="EG165:ES165"/>
    <mergeCell ref="ET165:FA165"/>
    <mergeCell ref="FB165:FI165"/>
    <mergeCell ref="FJ165:FS165"/>
    <mergeCell ref="FT165:GB165"/>
    <mergeCell ref="GC165:GK165"/>
    <mergeCell ref="AH164:AQ164"/>
    <mergeCell ref="AR164:BA164"/>
    <mergeCell ref="BB164:BJ164"/>
    <mergeCell ref="BK164:BS164"/>
    <mergeCell ref="BT164:CA164"/>
    <mergeCell ref="GL165:GT165"/>
    <mergeCell ref="GU165:HE165"/>
    <mergeCell ref="HF165:HN165"/>
    <mergeCell ref="HO165:HV165"/>
    <mergeCell ref="HW165:IE165"/>
    <mergeCell ref="GL166:GT166"/>
    <mergeCell ref="GU166:HE166"/>
    <mergeCell ref="HF166:HN166"/>
    <mergeCell ref="HO166:HV166"/>
    <mergeCell ref="HW166:IE166"/>
    <mergeCell ref="GL167:GT167"/>
    <mergeCell ref="GU167:HE167"/>
    <mergeCell ref="HF167:HN167"/>
    <mergeCell ref="HO167:HV167"/>
    <mergeCell ref="HW167:IE167"/>
    <mergeCell ref="AH166:AQ166"/>
    <mergeCell ref="AR166:BA166"/>
    <mergeCell ref="BB166:BJ166"/>
    <mergeCell ref="BK166:BS166"/>
    <mergeCell ref="BT166:CA166"/>
    <mergeCell ref="CB166:CJ166"/>
    <mergeCell ref="CK166:CS166"/>
    <mergeCell ref="CT166:DB166"/>
    <mergeCell ref="DC166:DM166"/>
    <mergeCell ref="DN166:DU166"/>
    <mergeCell ref="DV166:EF166"/>
    <mergeCell ref="EG166:ES166"/>
    <mergeCell ref="ET166:FA166"/>
    <mergeCell ref="FB166:FI166"/>
    <mergeCell ref="FJ166:FS166"/>
    <mergeCell ref="FT166:GB166"/>
    <mergeCell ref="GC166:GK166"/>
    <mergeCell ref="CB168:CJ168"/>
    <mergeCell ref="CK168:CS168"/>
    <mergeCell ref="CT168:DB168"/>
    <mergeCell ref="DC168:DM168"/>
    <mergeCell ref="DN168:DU168"/>
    <mergeCell ref="DV168:EF168"/>
    <mergeCell ref="EG168:ES168"/>
    <mergeCell ref="ET168:FA168"/>
    <mergeCell ref="FB168:FI168"/>
    <mergeCell ref="FJ168:FS168"/>
    <mergeCell ref="FT168:GB168"/>
    <mergeCell ref="GC168:GK168"/>
    <mergeCell ref="CB167:CJ167"/>
    <mergeCell ref="CK167:CS167"/>
    <mergeCell ref="CT167:DB167"/>
    <mergeCell ref="DC167:DM167"/>
    <mergeCell ref="DN167:DU167"/>
    <mergeCell ref="DV167:EF167"/>
    <mergeCell ref="EG167:ES167"/>
    <mergeCell ref="ET167:FA167"/>
    <mergeCell ref="FB167:FI167"/>
    <mergeCell ref="FJ167:FS167"/>
    <mergeCell ref="FT167:GB167"/>
    <mergeCell ref="GC167:GK167"/>
    <mergeCell ref="GL168:GT168"/>
    <mergeCell ref="GU168:HE168"/>
    <mergeCell ref="HF168:HN168"/>
    <mergeCell ref="HO168:HV168"/>
    <mergeCell ref="HW168:IE168"/>
    <mergeCell ref="AH167:AQ167"/>
    <mergeCell ref="AR167:BA167"/>
    <mergeCell ref="BB167:BJ167"/>
    <mergeCell ref="BK167:BS167"/>
    <mergeCell ref="BT167:CA167"/>
    <mergeCell ref="AH169:AQ169"/>
    <mergeCell ref="AR169:BA169"/>
    <mergeCell ref="BB169:BJ169"/>
    <mergeCell ref="BK169:BS169"/>
    <mergeCell ref="BT169:CA169"/>
    <mergeCell ref="CB169:CJ169"/>
    <mergeCell ref="CK169:CS169"/>
    <mergeCell ref="CT169:DB169"/>
    <mergeCell ref="DC169:DM169"/>
    <mergeCell ref="DN169:DU169"/>
    <mergeCell ref="DV169:EF169"/>
    <mergeCell ref="EG169:ES169"/>
    <mergeCell ref="ET169:FA169"/>
    <mergeCell ref="FB169:FI169"/>
    <mergeCell ref="FJ169:FS169"/>
    <mergeCell ref="FT169:GB169"/>
    <mergeCell ref="GC169:GK169"/>
    <mergeCell ref="AH168:AQ168"/>
    <mergeCell ref="AR168:BA168"/>
    <mergeCell ref="BB168:BJ168"/>
    <mergeCell ref="BK168:BS168"/>
    <mergeCell ref="BT168:CA168"/>
    <mergeCell ref="GL169:GT169"/>
    <mergeCell ref="GU169:HE169"/>
    <mergeCell ref="HF169:HN169"/>
    <mergeCell ref="HO169:HV169"/>
    <mergeCell ref="HW169:IE169"/>
    <mergeCell ref="GL170:GT170"/>
    <mergeCell ref="GU170:HE170"/>
    <mergeCell ref="HF170:HN170"/>
    <mergeCell ref="HO170:HV170"/>
    <mergeCell ref="HW170:IE170"/>
    <mergeCell ref="GL171:GT171"/>
    <mergeCell ref="GU171:HE171"/>
    <mergeCell ref="HF171:HN171"/>
    <mergeCell ref="HO171:HV171"/>
    <mergeCell ref="HW171:IE171"/>
    <mergeCell ref="AH170:AQ170"/>
    <mergeCell ref="AR170:BA170"/>
    <mergeCell ref="BB170:BJ170"/>
    <mergeCell ref="BK170:BS170"/>
    <mergeCell ref="BT170:CA170"/>
    <mergeCell ref="CB170:CJ170"/>
    <mergeCell ref="CK170:CS170"/>
    <mergeCell ref="CT170:DB170"/>
    <mergeCell ref="DC170:DM170"/>
    <mergeCell ref="DN170:DU170"/>
    <mergeCell ref="DV170:EF170"/>
    <mergeCell ref="EG170:ES170"/>
    <mergeCell ref="ET170:FA170"/>
    <mergeCell ref="FB170:FI170"/>
    <mergeCell ref="FJ170:FS170"/>
    <mergeCell ref="FT170:GB170"/>
    <mergeCell ref="GC170:GK170"/>
    <mergeCell ref="CB172:CJ172"/>
    <mergeCell ref="CK172:CS172"/>
    <mergeCell ref="CT172:DB172"/>
    <mergeCell ref="DC172:DM172"/>
    <mergeCell ref="DN172:DU172"/>
    <mergeCell ref="DV172:EF172"/>
    <mergeCell ref="EG172:ES172"/>
    <mergeCell ref="ET172:FA172"/>
    <mergeCell ref="FB172:FI172"/>
    <mergeCell ref="FJ172:FS172"/>
    <mergeCell ref="FT172:GB172"/>
    <mergeCell ref="GC172:GK172"/>
    <mergeCell ref="CB171:CJ171"/>
    <mergeCell ref="CK171:CS171"/>
    <mergeCell ref="CT171:DB171"/>
    <mergeCell ref="DC171:DM171"/>
    <mergeCell ref="DN171:DU171"/>
    <mergeCell ref="DV171:EF171"/>
    <mergeCell ref="EG171:ES171"/>
    <mergeCell ref="ET171:FA171"/>
    <mergeCell ref="FB171:FI171"/>
    <mergeCell ref="FJ171:FS171"/>
    <mergeCell ref="FT171:GB171"/>
    <mergeCell ref="GC171:GK171"/>
    <mergeCell ref="GL172:GT172"/>
    <mergeCell ref="GU172:HE172"/>
    <mergeCell ref="HF172:HN172"/>
    <mergeCell ref="HO172:HV172"/>
    <mergeCell ref="HW172:IE172"/>
    <mergeCell ref="AH171:AQ171"/>
    <mergeCell ref="AR171:BA171"/>
    <mergeCell ref="BB171:BJ171"/>
    <mergeCell ref="BK171:BS171"/>
    <mergeCell ref="BT171:CA171"/>
    <mergeCell ref="AH173:AQ173"/>
    <mergeCell ref="AR173:BA173"/>
    <mergeCell ref="BB173:BJ173"/>
    <mergeCell ref="BK173:BS173"/>
    <mergeCell ref="BT173:CA173"/>
    <mergeCell ref="CB173:CJ173"/>
    <mergeCell ref="CK173:CS173"/>
    <mergeCell ref="CT173:DB173"/>
    <mergeCell ref="DC173:DM173"/>
    <mergeCell ref="DN173:DU173"/>
    <mergeCell ref="DV173:EF173"/>
    <mergeCell ref="EG173:ES173"/>
    <mergeCell ref="ET173:FA173"/>
    <mergeCell ref="FB173:FI173"/>
    <mergeCell ref="FJ173:FS173"/>
    <mergeCell ref="FT173:GB173"/>
    <mergeCell ref="GC173:GK173"/>
    <mergeCell ref="AH172:AQ172"/>
    <mergeCell ref="AR172:BA172"/>
    <mergeCell ref="BB172:BJ172"/>
    <mergeCell ref="BK172:BS172"/>
    <mergeCell ref="BT172:CA172"/>
    <mergeCell ref="GL173:GT173"/>
    <mergeCell ref="GU173:HE173"/>
    <mergeCell ref="HF173:HN173"/>
    <mergeCell ref="HO173:HV173"/>
    <mergeCell ref="HW173:IE173"/>
    <mergeCell ref="GL174:GT174"/>
    <mergeCell ref="GU174:HE174"/>
    <mergeCell ref="HF174:HN174"/>
    <mergeCell ref="HO174:HV174"/>
    <mergeCell ref="HW174:IE174"/>
    <mergeCell ref="GL175:GT175"/>
    <mergeCell ref="GU175:HE175"/>
    <mergeCell ref="HF175:HN175"/>
    <mergeCell ref="HO175:HV175"/>
    <mergeCell ref="HW175:IE175"/>
    <mergeCell ref="AH174:AQ174"/>
    <mergeCell ref="AR174:BA174"/>
    <mergeCell ref="BB174:BJ174"/>
    <mergeCell ref="BK174:BS174"/>
    <mergeCell ref="BT174:CA174"/>
    <mergeCell ref="CB174:CJ174"/>
    <mergeCell ref="CK174:CS174"/>
    <mergeCell ref="CT174:DB174"/>
    <mergeCell ref="DC174:DM174"/>
    <mergeCell ref="DN174:DU174"/>
    <mergeCell ref="DV174:EF174"/>
    <mergeCell ref="EG174:ES174"/>
    <mergeCell ref="ET174:FA174"/>
    <mergeCell ref="FB174:FI174"/>
    <mergeCell ref="FJ174:FS174"/>
    <mergeCell ref="FT174:GB174"/>
    <mergeCell ref="GC174:GK174"/>
    <mergeCell ref="CB176:CJ176"/>
    <mergeCell ref="CK176:CS176"/>
    <mergeCell ref="CT176:DB176"/>
    <mergeCell ref="DC176:DM176"/>
    <mergeCell ref="DN176:DU176"/>
    <mergeCell ref="DV176:EF176"/>
    <mergeCell ref="EG176:ES176"/>
    <mergeCell ref="ET176:FA176"/>
    <mergeCell ref="FB176:FI176"/>
    <mergeCell ref="FJ176:FS176"/>
    <mergeCell ref="FT176:GB176"/>
    <mergeCell ref="GC176:GK176"/>
    <mergeCell ref="CB175:CJ175"/>
    <mergeCell ref="CK175:CS175"/>
    <mergeCell ref="CT175:DB175"/>
    <mergeCell ref="DC175:DM175"/>
    <mergeCell ref="DN175:DU175"/>
    <mergeCell ref="DV175:EF175"/>
    <mergeCell ref="EG175:ES175"/>
    <mergeCell ref="ET175:FA175"/>
    <mergeCell ref="FB175:FI175"/>
    <mergeCell ref="FJ175:FS175"/>
    <mergeCell ref="FT175:GB175"/>
    <mergeCell ref="GC175:GK175"/>
    <mergeCell ref="GL176:GT176"/>
    <mergeCell ref="GU176:HE176"/>
    <mergeCell ref="HF176:HN176"/>
    <mergeCell ref="HO176:HV176"/>
    <mergeCell ref="HW176:IE176"/>
    <mergeCell ref="AH175:AQ175"/>
    <mergeCell ref="AR175:BA175"/>
    <mergeCell ref="BB175:BJ175"/>
    <mergeCell ref="BK175:BS175"/>
    <mergeCell ref="BT175:CA175"/>
    <mergeCell ref="AH177:AQ177"/>
    <mergeCell ref="AR177:BA177"/>
    <mergeCell ref="BB177:BJ177"/>
    <mergeCell ref="BK177:BS177"/>
    <mergeCell ref="BT177:CA177"/>
    <mergeCell ref="CB177:CJ177"/>
    <mergeCell ref="CK177:CS177"/>
    <mergeCell ref="CT177:DB177"/>
    <mergeCell ref="DC177:DM177"/>
    <mergeCell ref="DN177:DU177"/>
    <mergeCell ref="DV177:EF177"/>
    <mergeCell ref="EG177:ES177"/>
    <mergeCell ref="ET177:FA177"/>
    <mergeCell ref="FB177:FI177"/>
    <mergeCell ref="FJ177:FS177"/>
    <mergeCell ref="FT177:GB177"/>
    <mergeCell ref="GC177:GK177"/>
    <mergeCell ref="AH176:AQ176"/>
    <mergeCell ref="AR176:BA176"/>
    <mergeCell ref="BB176:BJ176"/>
    <mergeCell ref="BK176:BS176"/>
    <mergeCell ref="BT176:CA176"/>
    <mergeCell ref="GL177:GT177"/>
    <mergeCell ref="GU177:HE177"/>
    <mergeCell ref="HF177:HN177"/>
    <mergeCell ref="HO177:HV177"/>
    <mergeCell ref="HW177:IE177"/>
    <mergeCell ref="GL178:GT178"/>
    <mergeCell ref="GU178:HE178"/>
    <mergeCell ref="HF178:HN178"/>
    <mergeCell ref="HO178:HV178"/>
    <mergeCell ref="HW178:IE178"/>
    <mergeCell ref="GL179:GT179"/>
    <mergeCell ref="GU179:HE179"/>
    <mergeCell ref="HF179:HN179"/>
    <mergeCell ref="HO179:HV179"/>
    <mergeCell ref="HW179:IE179"/>
    <mergeCell ref="AH178:AQ178"/>
    <mergeCell ref="AR178:BA178"/>
    <mergeCell ref="BB178:BJ178"/>
    <mergeCell ref="BK178:BS178"/>
    <mergeCell ref="BT178:CA178"/>
    <mergeCell ref="CB178:CJ178"/>
    <mergeCell ref="CK178:CS178"/>
    <mergeCell ref="CT178:DB178"/>
    <mergeCell ref="DC178:DM178"/>
    <mergeCell ref="DN178:DU178"/>
    <mergeCell ref="DV178:EF178"/>
    <mergeCell ref="EG178:ES178"/>
    <mergeCell ref="ET178:FA178"/>
    <mergeCell ref="FB178:FI178"/>
    <mergeCell ref="FJ178:FS178"/>
    <mergeCell ref="FT178:GB178"/>
    <mergeCell ref="GC178:GK178"/>
    <mergeCell ref="CB180:CJ180"/>
    <mergeCell ref="CK180:CS180"/>
    <mergeCell ref="CT180:DB180"/>
    <mergeCell ref="DC180:DM180"/>
    <mergeCell ref="DN180:DU180"/>
    <mergeCell ref="DV180:EF180"/>
    <mergeCell ref="EG180:ES180"/>
    <mergeCell ref="ET180:FA180"/>
    <mergeCell ref="FB180:FI180"/>
    <mergeCell ref="FJ180:FS180"/>
    <mergeCell ref="FT180:GB180"/>
    <mergeCell ref="GC180:GK180"/>
    <mergeCell ref="CB179:CJ179"/>
    <mergeCell ref="CK179:CS179"/>
    <mergeCell ref="CT179:DB179"/>
    <mergeCell ref="DC179:DM179"/>
    <mergeCell ref="DN179:DU179"/>
    <mergeCell ref="DV179:EF179"/>
    <mergeCell ref="EG179:ES179"/>
    <mergeCell ref="ET179:FA179"/>
    <mergeCell ref="FB179:FI179"/>
    <mergeCell ref="FJ179:FS179"/>
    <mergeCell ref="FT179:GB179"/>
    <mergeCell ref="GC179:GK179"/>
    <mergeCell ref="GL180:GT180"/>
    <mergeCell ref="GU180:HE180"/>
    <mergeCell ref="HF180:HN180"/>
    <mergeCell ref="HO180:HV180"/>
    <mergeCell ref="HW180:IE180"/>
    <mergeCell ref="AH179:AQ179"/>
    <mergeCell ref="AR179:BA179"/>
    <mergeCell ref="BB179:BJ179"/>
    <mergeCell ref="BK179:BS179"/>
    <mergeCell ref="BT179:CA179"/>
    <mergeCell ref="AH181:AQ181"/>
    <mergeCell ref="AR181:BA181"/>
    <mergeCell ref="BB181:BJ181"/>
    <mergeCell ref="BK181:BS181"/>
    <mergeCell ref="BT181:CA181"/>
    <mergeCell ref="CB181:CJ181"/>
    <mergeCell ref="CK181:CS181"/>
    <mergeCell ref="CT181:DB181"/>
    <mergeCell ref="DC181:DM181"/>
    <mergeCell ref="DN181:DU181"/>
    <mergeCell ref="DV181:EF181"/>
    <mergeCell ref="EG181:ES181"/>
    <mergeCell ref="ET181:FA181"/>
    <mergeCell ref="FB181:FI181"/>
    <mergeCell ref="FJ181:FS181"/>
    <mergeCell ref="FT181:GB181"/>
    <mergeCell ref="GC181:GK181"/>
    <mergeCell ref="AH180:AQ180"/>
    <mergeCell ref="AR180:BA180"/>
    <mergeCell ref="BB180:BJ180"/>
    <mergeCell ref="BK180:BS180"/>
    <mergeCell ref="BT180:CA180"/>
    <mergeCell ref="GL181:GT181"/>
    <mergeCell ref="GU181:HE181"/>
    <mergeCell ref="HF181:HN181"/>
    <mergeCell ref="HO181:HV181"/>
    <mergeCell ref="HW181:IE181"/>
    <mergeCell ref="GL182:GT182"/>
    <mergeCell ref="GU182:HE182"/>
    <mergeCell ref="HF182:HN182"/>
    <mergeCell ref="HO182:HV182"/>
    <mergeCell ref="HW182:IE182"/>
    <mergeCell ref="GL183:GT183"/>
    <mergeCell ref="GU183:HE183"/>
    <mergeCell ref="HF183:HN183"/>
    <mergeCell ref="HO183:HV183"/>
    <mergeCell ref="HW183:IE183"/>
    <mergeCell ref="AH182:AQ182"/>
    <mergeCell ref="AR182:BA182"/>
    <mergeCell ref="BB182:BJ182"/>
    <mergeCell ref="BK182:BS182"/>
    <mergeCell ref="BT182:CA182"/>
    <mergeCell ref="CB182:CJ182"/>
    <mergeCell ref="CK182:CS182"/>
    <mergeCell ref="CT182:DB182"/>
    <mergeCell ref="DC182:DM182"/>
    <mergeCell ref="DN182:DU182"/>
    <mergeCell ref="DV182:EF182"/>
    <mergeCell ref="EG182:ES182"/>
    <mergeCell ref="ET182:FA182"/>
    <mergeCell ref="FB182:FI182"/>
    <mergeCell ref="FJ182:FS182"/>
    <mergeCell ref="FT182:GB182"/>
    <mergeCell ref="GC182:GK182"/>
    <mergeCell ref="CB184:CJ184"/>
    <mergeCell ref="CK184:CS184"/>
    <mergeCell ref="CT184:DB184"/>
    <mergeCell ref="DC184:DM184"/>
    <mergeCell ref="DN184:DU184"/>
    <mergeCell ref="DV184:EF184"/>
    <mergeCell ref="EG184:ES184"/>
    <mergeCell ref="ET184:FA184"/>
    <mergeCell ref="FB184:FI184"/>
    <mergeCell ref="FJ184:FS184"/>
    <mergeCell ref="FT184:GB184"/>
    <mergeCell ref="GC184:GK184"/>
    <mergeCell ref="CB183:CJ183"/>
    <mergeCell ref="CK183:CS183"/>
    <mergeCell ref="CT183:DB183"/>
    <mergeCell ref="DC183:DM183"/>
    <mergeCell ref="DN183:DU183"/>
    <mergeCell ref="DV183:EF183"/>
    <mergeCell ref="EG183:ES183"/>
    <mergeCell ref="ET183:FA183"/>
    <mergeCell ref="FB183:FI183"/>
    <mergeCell ref="FJ183:FS183"/>
    <mergeCell ref="FT183:GB183"/>
    <mergeCell ref="GC183:GK183"/>
    <mergeCell ref="GL184:GT184"/>
    <mergeCell ref="GU184:HE184"/>
    <mergeCell ref="HF184:HN184"/>
    <mergeCell ref="HO184:HV184"/>
    <mergeCell ref="HW184:IE184"/>
    <mergeCell ref="AH183:AQ183"/>
    <mergeCell ref="AR183:BA183"/>
    <mergeCell ref="BB183:BJ183"/>
    <mergeCell ref="BK183:BS183"/>
    <mergeCell ref="BT183:CA183"/>
    <mergeCell ref="AH185:AQ185"/>
    <mergeCell ref="AR185:BA185"/>
    <mergeCell ref="BB185:BJ185"/>
    <mergeCell ref="BK185:BS185"/>
    <mergeCell ref="BT185:CA185"/>
    <mergeCell ref="CB185:CJ185"/>
    <mergeCell ref="CK185:CS185"/>
    <mergeCell ref="CT185:DB185"/>
    <mergeCell ref="DC185:DM185"/>
    <mergeCell ref="DN185:DU185"/>
    <mergeCell ref="DV185:EF185"/>
    <mergeCell ref="EG185:ES185"/>
    <mergeCell ref="ET185:FA185"/>
    <mergeCell ref="FB185:FI185"/>
    <mergeCell ref="FJ185:FS185"/>
    <mergeCell ref="FT185:GB185"/>
    <mergeCell ref="GC185:GK185"/>
    <mergeCell ref="AH184:AQ184"/>
    <mergeCell ref="AR184:BA184"/>
    <mergeCell ref="BB184:BJ184"/>
    <mergeCell ref="BK184:BS184"/>
    <mergeCell ref="BT184:CA184"/>
    <mergeCell ref="GL185:GT185"/>
    <mergeCell ref="GU185:HE185"/>
    <mergeCell ref="HF185:HN185"/>
    <mergeCell ref="HO185:HV185"/>
    <mergeCell ref="HW185:IE185"/>
    <mergeCell ref="GL186:GT186"/>
    <mergeCell ref="GU186:HE186"/>
    <mergeCell ref="HF186:HN186"/>
    <mergeCell ref="HO186:HV186"/>
    <mergeCell ref="HW186:IE186"/>
    <mergeCell ref="GL187:GT187"/>
    <mergeCell ref="GU187:HE187"/>
    <mergeCell ref="HF187:HN187"/>
    <mergeCell ref="HO187:HV187"/>
    <mergeCell ref="HW187:IE187"/>
    <mergeCell ref="AH186:AQ186"/>
    <mergeCell ref="AR186:BA186"/>
    <mergeCell ref="BB186:BJ186"/>
    <mergeCell ref="BK186:BS186"/>
    <mergeCell ref="BT186:CA186"/>
    <mergeCell ref="CB186:CJ186"/>
    <mergeCell ref="CK186:CS186"/>
    <mergeCell ref="CT186:DB186"/>
    <mergeCell ref="DC186:DM186"/>
    <mergeCell ref="DN186:DU186"/>
    <mergeCell ref="DV186:EF186"/>
    <mergeCell ref="EG186:ES186"/>
    <mergeCell ref="ET186:FA186"/>
    <mergeCell ref="FB186:FI186"/>
    <mergeCell ref="FJ186:FS186"/>
    <mergeCell ref="FT186:GB186"/>
    <mergeCell ref="GC186:GK186"/>
    <mergeCell ref="CB188:CJ188"/>
    <mergeCell ref="CK188:CS188"/>
    <mergeCell ref="CT188:DB188"/>
    <mergeCell ref="DC188:DM188"/>
    <mergeCell ref="DN188:DU188"/>
    <mergeCell ref="DV188:EF188"/>
    <mergeCell ref="EG188:ES188"/>
    <mergeCell ref="ET188:FA188"/>
    <mergeCell ref="FB188:FI188"/>
    <mergeCell ref="FJ188:FS188"/>
    <mergeCell ref="FT188:GB188"/>
    <mergeCell ref="GC188:GK188"/>
    <mergeCell ref="CB187:CJ187"/>
    <mergeCell ref="CK187:CS187"/>
    <mergeCell ref="CT187:DB187"/>
    <mergeCell ref="DC187:DM187"/>
    <mergeCell ref="DN187:DU187"/>
    <mergeCell ref="DV187:EF187"/>
    <mergeCell ref="EG187:ES187"/>
    <mergeCell ref="ET187:FA187"/>
    <mergeCell ref="FB187:FI187"/>
    <mergeCell ref="FJ187:FS187"/>
    <mergeCell ref="FT187:GB187"/>
    <mergeCell ref="GC187:GK187"/>
    <mergeCell ref="GL188:GT188"/>
    <mergeCell ref="GU188:HE188"/>
    <mergeCell ref="HF188:HN188"/>
    <mergeCell ref="HO188:HV188"/>
    <mergeCell ref="HW188:IE188"/>
    <mergeCell ref="AH187:AQ187"/>
    <mergeCell ref="AR187:BA187"/>
    <mergeCell ref="BB187:BJ187"/>
    <mergeCell ref="BK187:BS187"/>
    <mergeCell ref="BT187:CA187"/>
    <mergeCell ref="AH189:AQ189"/>
    <mergeCell ref="AR189:BA189"/>
    <mergeCell ref="BB189:BJ189"/>
    <mergeCell ref="BK189:BS189"/>
    <mergeCell ref="BT189:CA189"/>
    <mergeCell ref="CB189:CJ189"/>
    <mergeCell ref="CK189:CS189"/>
    <mergeCell ref="CT189:DB189"/>
    <mergeCell ref="DC189:DM189"/>
    <mergeCell ref="DN189:DU189"/>
    <mergeCell ref="DV189:EF189"/>
    <mergeCell ref="EG189:ES189"/>
    <mergeCell ref="ET189:FA189"/>
    <mergeCell ref="FB189:FI189"/>
    <mergeCell ref="FJ189:FS189"/>
    <mergeCell ref="FT189:GB189"/>
    <mergeCell ref="GC189:GK189"/>
    <mergeCell ref="AH188:AQ188"/>
    <mergeCell ref="AR188:BA188"/>
    <mergeCell ref="BB188:BJ188"/>
    <mergeCell ref="BK188:BS188"/>
    <mergeCell ref="BT188:CA188"/>
    <mergeCell ref="GL189:GT189"/>
    <mergeCell ref="GU189:HE189"/>
    <mergeCell ref="HF189:HN189"/>
    <mergeCell ref="HO189:HV189"/>
    <mergeCell ref="HW189:IE189"/>
    <mergeCell ref="GL190:GT190"/>
    <mergeCell ref="GU190:HE190"/>
    <mergeCell ref="HF190:HN190"/>
    <mergeCell ref="HO190:HV190"/>
    <mergeCell ref="HW190:IE190"/>
    <mergeCell ref="GL191:GT191"/>
    <mergeCell ref="GU191:HE191"/>
    <mergeCell ref="HF191:HN191"/>
    <mergeCell ref="HO191:HV191"/>
    <mergeCell ref="HW191:IE191"/>
    <mergeCell ref="AH190:AQ190"/>
    <mergeCell ref="AR190:BA190"/>
    <mergeCell ref="BB190:BJ190"/>
    <mergeCell ref="BK190:BS190"/>
    <mergeCell ref="BT190:CA190"/>
    <mergeCell ref="CB190:CJ190"/>
    <mergeCell ref="CK190:CS190"/>
    <mergeCell ref="CT190:DB190"/>
    <mergeCell ref="DC190:DM190"/>
    <mergeCell ref="DN190:DU190"/>
    <mergeCell ref="DV190:EF190"/>
    <mergeCell ref="EG190:ES190"/>
    <mergeCell ref="ET190:FA190"/>
    <mergeCell ref="FB190:FI190"/>
    <mergeCell ref="FJ190:FS190"/>
    <mergeCell ref="FT190:GB190"/>
    <mergeCell ref="GC190:GK190"/>
    <mergeCell ref="CB192:CJ192"/>
    <mergeCell ref="CK192:CS192"/>
    <mergeCell ref="CT192:DB192"/>
    <mergeCell ref="DC192:DM192"/>
    <mergeCell ref="DN192:DU192"/>
    <mergeCell ref="DV192:EF192"/>
    <mergeCell ref="EG192:ES192"/>
    <mergeCell ref="ET192:FA192"/>
    <mergeCell ref="FB192:FI192"/>
    <mergeCell ref="FJ192:FS192"/>
    <mergeCell ref="FT192:GB192"/>
    <mergeCell ref="GC192:GK192"/>
    <mergeCell ref="CB191:CJ191"/>
    <mergeCell ref="CK191:CS191"/>
    <mergeCell ref="CT191:DB191"/>
    <mergeCell ref="DC191:DM191"/>
    <mergeCell ref="DN191:DU191"/>
    <mergeCell ref="DV191:EF191"/>
    <mergeCell ref="EG191:ES191"/>
    <mergeCell ref="ET191:FA191"/>
    <mergeCell ref="FB191:FI191"/>
    <mergeCell ref="FJ191:FS191"/>
    <mergeCell ref="FT191:GB191"/>
    <mergeCell ref="GC191:GK191"/>
    <mergeCell ref="GL192:GT192"/>
    <mergeCell ref="GU192:HE192"/>
    <mergeCell ref="HF192:HN192"/>
    <mergeCell ref="HO192:HV192"/>
    <mergeCell ref="HW192:IE192"/>
    <mergeCell ref="AH191:AQ191"/>
    <mergeCell ref="AR191:BA191"/>
    <mergeCell ref="BB191:BJ191"/>
    <mergeCell ref="BK191:BS191"/>
    <mergeCell ref="BT191:CA191"/>
    <mergeCell ref="AH193:AQ193"/>
    <mergeCell ref="AR193:BA193"/>
    <mergeCell ref="BB193:BJ193"/>
    <mergeCell ref="BK193:BS193"/>
    <mergeCell ref="BT193:CA193"/>
    <mergeCell ref="CB193:CJ193"/>
    <mergeCell ref="CK193:CS193"/>
    <mergeCell ref="CT193:DB193"/>
    <mergeCell ref="DC193:DM193"/>
    <mergeCell ref="DN193:DU193"/>
    <mergeCell ref="DV193:EF193"/>
    <mergeCell ref="EG193:ES193"/>
    <mergeCell ref="ET193:FA193"/>
    <mergeCell ref="FB193:FI193"/>
    <mergeCell ref="FJ193:FS193"/>
    <mergeCell ref="FT193:GB193"/>
    <mergeCell ref="GC193:GK193"/>
    <mergeCell ref="AH192:AQ192"/>
    <mergeCell ref="AR192:BA192"/>
    <mergeCell ref="BB192:BJ192"/>
    <mergeCell ref="BK192:BS192"/>
    <mergeCell ref="BT192:CA192"/>
    <mergeCell ref="GL193:GT193"/>
    <mergeCell ref="GU193:HE193"/>
    <mergeCell ref="HF193:HN193"/>
    <mergeCell ref="HO193:HV193"/>
    <mergeCell ref="HW193:IE193"/>
    <mergeCell ref="GL194:GT194"/>
    <mergeCell ref="GU194:HE194"/>
    <mergeCell ref="HF194:HN194"/>
    <mergeCell ref="HO194:HV194"/>
    <mergeCell ref="HW194:IE194"/>
    <mergeCell ref="GL195:GT195"/>
    <mergeCell ref="GU195:HE195"/>
    <mergeCell ref="HF195:HN195"/>
    <mergeCell ref="HO195:HV195"/>
    <mergeCell ref="HW195:IE195"/>
    <mergeCell ref="AH194:AQ194"/>
    <mergeCell ref="AR194:BA194"/>
    <mergeCell ref="BB194:BJ194"/>
    <mergeCell ref="BK194:BS194"/>
    <mergeCell ref="BT194:CA194"/>
    <mergeCell ref="CB194:CJ194"/>
    <mergeCell ref="CK194:CS194"/>
    <mergeCell ref="CT194:DB194"/>
    <mergeCell ref="DC194:DM194"/>
    <mergeCell ref="DN194:DU194"/>
    <mergeCell ref="DV194:EF194"/>
    <mergeCell ref="EG194:ES194"/>
    <mergeCell ref="ET194:FA194"/>
    <mergeCell ref="FB194:FI194"/>
    <mergeCell ref="FJ194:FS194"/>
    <mergeCell ref="FT194:GB194"/>
    <mergeCell ref="GC194:GK194"/>
    <mergeCell ref="CB196:CJ196"/>
    <mergeCell ref="CK196:CS196"/>
    <mergeCell ref="CT196:DB196"/>
    <mergeCell ref="DC196:DM196"/>
    <mergeCell ref="DN196:DU196"/>
    <mergeCell ref="DV196:EF196"/>
    <mergeCell ref="EG196:ES196"/>
    <mergeCell ref="ET196:FA196"/>
    <mergeCell ref="FB196:FI196"/>
    <mergeCell ref="FJ196:FS196"/>
    <mergeCell ref="FT196:GB196"/>
    <mergeCell ref="GC196:GK196"/>
    <mergeCell ref="CB195:CJ195"/>
    <mergeCell ref="CK195:CS195"/>
    <mergeCell ref="CT195:DB195"/>
    <mergeCell ref="DC195:DM195"/>
    <mergeCell ref="DN195:DU195"/>
    <mergeCell ref="DV195:EF195"/>
    <mergeCell ref="EG195:ES195"/>
    <mergeCell ref="ET195:FA195"/>
    <mergeCell ref="FB195:FI195"/>
    <mergeCell ref="FJ195:FS195"/>
    <mergeCell ref="FT195:GB195"/>
    <mergeCell ref="GC195:GK195"/>
    <mergeCell ref="GL196:GT196"/>
    <mergeCell ref="GU196:HE196"/>
    <mergeCell ref="HF196:HN196"/>
    <mergeCell ref="HO196:HV196"/>
    <mergeCell ref="HW196:IE196"/>
    <mergeCell ref="AH195:AQ195"/>
    <mergeCell ref="AR195:BA195"/>
    <mergeCell ref="BB195:BJ195"/>
    <mergeCell ref="BK195:BS195"/>
    <mergeCell ref="BT195:CA195"/>
    <mergeCell ref="AH197:AQ197"/>
    <mergeCell ref="AR197:BA197"/>
    <mergeCell ref="BB197:BJ197"/>
    <mergeCell ref="BK197:BS197"/>
    <mergeCell ref="BT197:CA197"/>
    <mergeCell ref="CB197:CJ197"/>
    <mergeCell ref="CK197:CS197"/>
    <mergeCell ref="CT197:DB197"/>
    <mergeCell ref="DC197:DM197"/>
    <mergeCell ref="DN197:DU197"/>
    <mergeCell ref="DV197:EF197"/>
    <mergeCell ref="EG197:ES197"/>
    <mergeCell ref="ET197:FA197"/>
    <mergeCell ref="FB197:FI197"/>
    <mergeCell ref="FJ197:FS197"/>
    <mergeCell ref="FT197:GB197"/>
    <mergeCell ref="GC197:GK197"/>
    <mergeCell ref="AH196:AQ196"/>
    <mergeCell ref="AR196:BA196"/>
    <mergeCell ref="BB196:BJ196"/>
    <mergeCell ref="BK196:BS196"/>
    <mergeCell ref="BT196:CA196"/>
    <mergeCell ref="GL197:GT197"/>
    <mergeCell ref="GU197:HE197"/>
    <mergeCell ref="HF197:HN197"/>
    <mergeCell ref="HO197:HV197"/>
    <mergeCell ref="HW197:IE197"/>
    <mergeCell ref="GL198:GT198"/>
    <mergeCell ref="GU198:HE198"/>
    <mergeCell ref="HF198:HN198"/>
    <mergeCell ref="HO198:HV198"/>
    <mergeCell ref="HW198:IE198"/>
    <mergeCell ref="GL199:GT199"/>
    <mergeCell ref="GU199:HE199"/>
    <mergeCell ref="HF199:HN199"/>
    <mergeCell ref="HO199:HV199"/>
    <mergeCell ref="HW199:IE199"/>
    <mergeCell ref="AH198:AQ198"/>
    <mergeCell ref="AR198:BA198"/>
    <mergeCell ref="BB198:BJ198"/>
    <mergeCell ref="BK198:BS198"/>
    <mergeCell ref="BT198:CA198"/>
    <mergeCell ref="CB198:CJ198"/>
    <mergeCell ref="CK198:CS198"/>
    <mergeCell ref="CT198:DB198"/>
    <mergeCell ref="DC198:DM198"/>
    <mergeCell ref="DN198:DU198"/>
    <mergeCell ref="DV198:EF198"/>
    <mergeCell ref="EG198:ES198"/>
    <mergeCell ref="ET198:FA198"/>
    <mergeCell ref="FB198:FI198"/>
    <mergeCell ref="FJ198:FS198"/>
    <mergeCell ref="FT198:GB198"/>
    <mergeCell ref="GC198:GK198"/>
    <mergeCell ref="CB200:CJ200"/>
    <mergeCell ref="CK200:CS200"/>
    <mergeCell ref="CT200:DB200"/>
    <mergeCell ref="DC200:DM200"/>
    <mergeCell ref="DN200:DU200"/>
    <mergeCell ref="DV200:EF200"/>
    <mergeCell ref="EG200:ES200"/>
    <mergeCell ref="ET200:FA200"/>
    <mergeCell ref="FB200:FI200"/>
    <mergeCell ref="FJ200:FS200"/>
    <mergeCell ref="FT200:GB200"/>
    <mergeCell ref="GC200:GK200"/>
    <mergeCell ref="CB199:CJ199"/>
    <mergeCell ref="CK199:CS199"/>
    <mergeCell ref="CT199:DB199"/>
    <mergeCell ref="DC199:DM199"/>
    <mergeCell ref="DN199:DU199"/>
    <mergeCell ref="DV199:EF199"/>
    <mergeCell ref="EG199:ES199"/>
    <mergeCell ref="ET199:FA199"/>
    <mergeCell ref="FB199:FI199"/>
    <mergeCell ref="FJ199:FS199"/>
    <mergeCell ref="FT199:GB199"/>
    <mergeCell ref="GC199:GK199"/>
    <mergeCell ref="GL200:GT200"/>
    <mergeCell ref="GU200:HE200"/>
    <mergeCell ref="HF200:HN200"/>
    <mergeCell ref="HO200:HV200"/>
    <mergeCell ref="HW200:IE200"/>
    <mergeCell ref="AH199:AQ199"/>
    <mergeCell ref="AR199:BA199"/>
    <mergeCell ref="BB199:BJ199"/>
    <mergeCell ref="BK199:BS199"/>
    <mergeCell ref="BT199:CA199"/>
    <mergeCell ref="AH201:AQ201"/>
    <mergeCell ref="AR201:BA201"/>
    <mergeCell ref="BB201:BJ201"/>
    <mergeCell ref="BK201:BS201"/>
    <mergeCell ref="BT201:CA201"/>
    <mergeCell ref="CB201:CJ201"/>
    <mergeCell ref="CK201:CS201"/>
    <mergeCell ref="CT201:DB201"/>
    <mergeCell ref="DC201:DM201"/>
    <mergeCell ref="DN201:DU201"/>
    <mergeCell ref="DV201:EF201"/>
    <mergeCell ref="EG201:ES201"/>
    <mergeCell ref="ET201:FA201"/>
    <mergeCell ref="FB201:FI201"/>
    <mergeCell ref="FJ201:FS201"/>
    <mergeCell ref="FT201:GB201"/>
    <mergeCell ref="GC201:GK201"/>
    <mergeCell ref="AH200:AQ200"/>
    <mergeCell ref="AR200:BA200"/>
    <mergeCell ref="BB200:BJ200"/>
    <mergeCell ref="BK200:BS200"/>
    <mergeCell ref="BT200:CA200"/>
    <mergeCell ref="AH202:AQ202"/>
    <mergeCell ref="AR202:BA202"/>
    <mergeCell ref="BB202:BJ202"/>
    <mergeCell ref="BK202:BS202"/>
    <mergeCell ref="BT202:CA202"/>
    <mergeCell ref="CB202:CJ202"/>
    <mergeCell ref="CK202:CS202"/>
    <mergeCell ref="CT202:DB202"/>
    <mergeCell ref="DC202:DM202"/>
    <mergeCell ref="DN202:DU202"/>
    <mergeCell ref="DV202:EF202"/>
    <mergeCell ref="EG202:ES202"/>
    <mergeCell ref="ET202:FA202"/>
    <mergeCell ref="FB202:FI202"/>
    <mergeCell ref="FJ202:FS202"/>
    <mergeCell ref="FT202:GB202"/>
    <mergeCell ref="GC202:GK202"/>
    <mergeCell ref="FT203:GB203"/>
    <mergeCell ref="GC203:GK203"/>
    <mergeCell ref="EV209:FB209"/>
    <mergeCell ref="FC209:FI209"/>
    <mergeCell ref="FJ209:FP209"/>
    <mergeCell ref="FQ209:FW209"/>
    <mergeCell ref="FX209:GD209"/>
    <mergeCell ref="GL201:GT201"/>
    <mergeCell ref="GU201:HE201"/>
    <mergeCell ref="HF201:HN201"/>
    <mergeCell ref="HO201:HV201"/>
    <mergeCell ref="HW201:IE201"/>
    <mergeCell ref="GL202:GT202"/>
    <mergeCell ref="GU202:HE202"/>
    <mergeCell ref="HF202:HN202"/>
    <mergeCell ref="HO202:HV202"/>
    <mergeCell ref="HW202:IE202"/>
    <mergeCell ref="GL203:GT203"/>
    <mergeCell ref="GU203:HE203"/>
    <mergeCell ref="HF203:HN203"/>
    <mergeCell ref="HO203:HV203"/>
    <mergeCell ref="HW203:IE203"/>
    <mergeCell ref="GU204:HE204"/>
    <mergeCell ref="HF204:HN204"/>
    <mergeCell ref="HO204:HV204"/>
    <mergeCell ref="HW204:IE204"/>
    <mergeCell ref="FQ210:FW210"/>
    <mergeCell ref="FX210:GD210"/>
    <mergeCell ref="GE210:GK210"/>
    <mergeCell ref="DT210:DZ210"/>
    <mergeCell ref="FQ212:FW212"/>
    <mergeCell ref="FX212:GD212"/>
    <mergeCell ref="GE212:GK212"/>
    <mergeCell ref="AH203:AQ203"/>
    <mergeCell ref="AR203:BA203"/>
    <mergeCell ref="BB203:BJ203"/>
    <mergeCell ref="BK203:BS203"/>
    <mergeCell ref="BT203:CA203"/>
    <mergeCell ref="DT211:DZ211"/>
    <mergeCell ref="EA211:EG211"/>
    <mergeCell ref="EH211:EN211"/>
    <mergeCell ref="EO211:EU211"/>
    <mergeCell ref="EV211:FB211"/>
    <mergeCell ref="FC211:FI211"/>
    <mergeCell ref="FJ211:FP211"/>
    <mergeCell ref="FQ211:FW211"/>
    <mergeCell ref="FX211:GD211"/>
    <mergeCell ref="GE211:GK211"/>
    <mergeCell ref="CB203:CJ203"/>
    <mergeCell ref="CK203:CS203"/>
    <mergeCell ref="CT203:DB203"/>
    <mergeCell ref="DC203:DM203"/>
    <mergeCell ref="DN203:DU203"/>
    <mergeCell ref="DV203:EF203"/>
    <mergeCell ref="EG203:ES203"/>
    <mergeCell ref="ET203:FA203"/>
    <mergeCell ref="FB203:FI203"/>
    <mergeCell ref="FJ203:FS203"/>
    <mergeCell ref="EA213:EG213"/>
    <mergeCell ref="EH213:EN213"/>
    <mergeCell ref="EO213:EU213"/>
    <mergeCell ref="EV213:FB213"/>
    <mergeCell ref="FC213:FI213"/>
    <mergeCell ref="FJ213:FP213"/>
    <mergeCell ref="DM212:DS212"/>
    <mergeCell ref="DT212:DZ212"/>
    <mergeCell ref="EA212:EG212"/>
    <mergeCell ref="EH212:EN212"/>
    <mergeCell ref="EO212:EU212"/>
    <mergeCell ref="EV212:FB212"/>
    <mergeCell ref="FC212:FI212"/>
    <mergeCell ref="FJ212:FP212"/>
    <mergeCell ref="EA210:EG210"/>
    <mergeCell ref="EH210:EN210"/>
    <mergeCell ref="EO210:EU210"/>
    <mergeCell ref="EV210:FB210"/>
    <mergeCell ref="FC210:FI210"/>
    <mergeCell ref="FJ210:FP210"/>
    <mergeCell ref="BB212:BH212"/>
    <mergeCell ref="BI212:BO212"/>
    <mergeCell ref="BP212:BV212"/>
    <mergeCell ref="BW212:CC212"/>
    <mergeCell ref="CD212:CJ212"/>
    <mergeCell ref="CK212:CQ212"/>
    <mergeCell ref="CR212:CX212"/>
    <mergeCell ref="CY212:DE212"/>
    <mergeCell ref="DF212:DL212"/>
    <mergeCell ref="BW215:CC215"/>
    <mergeCell ref="CD215:CJ215"/>
    <mergeCell ref="CK215:CQ215"/>
    <mergeCell ref="CR215:CX215"/>
    <mergeCell ref="CY215:DE215"/>
    <mergeCell ref="DF215:DL215"/>
    <mergeCell ref="DM215:DS215"/>
    <mergeCell ref="DT215:DZ215"/>
    <mergeCell ref="BB213:BH213"/>
    <mergeCell ref="BI213:BO213"/>
    <mergeCell ref="BP213:BV213"/>
    <mergeCell ref="BW213:CC213"/>
    <mergeCell ref="CD213:CJ213"/>
    <mergeCell ref="CK213:CQ213"/>
    <mergeCell ref="CR213:CX213"/>
    <mergeCell ref="CY213:DE213"/>
    <mergeCell ref="DF213:DL213"/>
    <mergeCell ref="DM213:DS213"/>
    <mergeCell ref="DT213:DZ213"/>
    <mergeCell ref="EA215:EG215"/>
    <mergeCell ref="EH215:EN215"/>
    <mergeCell ref="EO215:EU215"/>
    <mergeCell ref="EV215:FB215"/>
    <mergeCell ref="FQ213:FW213"/>
    <mergeCell ref="FX213:GD213"/>
    <mergeCell ref="GE213:GK213"/>
    <mergeCell ref="BB214:BH214"/>
    <mergeCell ref="BI214:BO214"/>
    <mergeCell ref="BP214:BV214"/>
    <mergeCell ref="BW214:CC214"/>
    <mergeCell ref="CD214:CJ214"/>
    <mergeCell ref="CK214:CQ214"/>
    <mergeCell ref="CR214:CX214"/>
    <mergeCell ref="CY214:DE214"/>
    <mergeCell ref="DF214:DL214"/>
    <mergeCell ref="DM214:DS214"/>
    <mergeCell ref="DT214:DZ214"/>
    <mergeCell ref="EA214:EG214"/>
    <mergeCell ref="EH214:EN214"/>
    <mergeCell ref="EO214:EU214"/>
    <mergeCell ref="EV214:FB214"/>
    <mergeCell ref="FC214:FI214"/>
    <mergeCell ref="FJ214:FP214"/>
    <mergeCell ref="FC215:FI215"/>
    <mergeCell ref="FJ215:FP215"/>
    <mergeCell ref="FQ215:FW215"/>
    <mergeCell ref="FX215:GD215"/>
    <mergeCell ref="GE215:GK215"/>
    <mergeCell ref="FQ214:FW214"/>
    <mergeCell ref="FX214:GD214"/>
    <mergeCell ref="GE214:GK214"/>
    <mergeCell ref="AH216:AQ216"/>
    <mergeCell ref="AR216:BA216"/>
    <mergeCell ref="BB216:BH216"/>
    <mergeCell ref="BI216:BO216"/>
    <mergeCell ref="BP216:BV216"/>
    <mergeCell ref="BW216:CC216"/>
    <mergeCell ref="CD216:CJ216"/>
    <mergeCell ref="CK216:CQ216"/>
    <mergeCell ref="CR216:CX216"/>
    <mergeCell ref="CY216:DE216"/>
    <mergeCell ref="DF216:DL216"/>
    <mergeCell ref="DM216:DS216"/>
    <mergeCell ref="DT216:DZ216"/>
    <mergeCell ref="EA216:EG216"/>
    <mergeCell ref="EH216:EN216"/>
    <mergeCell ref="EO216:EU216"/>
    <mergeCell ref="EV216:FB216"/>
    <mergeCell ref="FC216:FI216"/>
    <mergeCell ref="FJ216:FP216"/>
    <mergeCell ref="FQ216:FW216"/>
    <mergeCell ref="FX216:GD216"/>
    <mergeCell ref="GE216:GK216"/>
    <mergeCell ref="AH215:AQ215"/>
    <mergeCell ref="AR215:BA215"/>
    <mergeCell ref="BB215:BH215"/>
    <mergeCell ref="BI215:BO215"/>
    <mergeCell ref="BP215:BV215"/>
    <mergeCell ref="AH217:AQ217"/>
    <mergeCell ref="AR217:BA217"/>
    <mergeCell ref="BB217:BH217"/>
    <mergeCell ref="BI217:BO217"/>
    <mergeCell ref="BP217:BV217"/>
    <mergeCell ref="BW217:CC217"/>
    <mergeCell ref="CD217:CJ217"/>
    <mergeCell ref="CK217:CQ217"/>
    <mergeCell ref="CR217:CX217"/>
    <mergeCell ref="CY217:DE217"/>
    <mergeCell ref="DF217:DL217"/>
    <mergeCell ref="DM217:DS217"/>
    <mergeCell ref="DT217:DZ217"/>
    <mergeCell ref="EA217:EG217"/>
    <mergeCell ref="EH217:EN217"/>
    <mergeCell ref="EO217:EU217"/>
    <mergeCell ref="EV217:FB217"/>
    <mergeCell ref="FC217:FI217"/>
    <mergeCell ref="FJ217:FP217"/>
    <mergeCell ref="FQ217:FW217"/>
    <mergeCell ref="FX217:GD217"/>
    <mergeCell ref="GE217:GK217"/>
    <mergeCell ref="FC218:FI218"/>
    <mergeCell ref="FJ218:FP218"/>
    <mergeCell ref="FQ218:FW218"/>
    <mergeCell ref="FX218:GD218"/>
    <mergeCell ref="GE218:GK218"/>
    <mergeCell ref="FC219:FI219"/>
    <mergeCell ref="FJ219:FP219"/>
    <mergeCell ref="FQ219:FW219"/>
    <mergeCell ref="FX219:GD219"/>
    <mergeCell ref="GE219:GK219"/>
    <mergeCell ref="AH218:AQ218"/>
    <mergeCell ref="AR218:BA218"/>
    <mergeCell ref="BB218:BH218"/>
    <mergeCell ref="BI218:BO218"/>
    <mergeCell ref="BP218:BV218"/>
    <mergeCell ref="BW218:CC218"/>
    <mergeCell ref="CD218:CJ218"/>
    <mergeCell ref="CK218:CQ218"/>
    <mergeCell ref="CR218:CX218"/>
    <mergeCell ref="CY218:DE218"/>
    <mergeCell ref="DF218:DL218"/>
    <mergeCell ref="DM218:DS218"/>
    <mergeCell ref="DT218:DZ218"/>
    <mergeCell ref="EA218:EG218"/>
    <mergeCell ref="EH218:EN218"/>
    <mergeCell ref="EO218:EU218"/>
    <mergeCell ref="EV218:FB218"/>
    <mergeCell ref="BW220:CC220"/>
    <mergeCell ref="CD220:CJ220"/>
    <mergeCell ref="CK220:CQ220"/>
    <mergeCell ref="CR220:CX220"/>
    <mergeCell ref="CY220:DE220"/>
    <mergeCell ref="DF220:DL220"/>
    <mergeCell ref="DM220:DS220"/>
    <mergeCell ref="DT220:DZ220"/>
    <mergeCell ref="EA220:EG220"/>
    <mergeCell ref="EH220:EN220"/>
    <mergeCell ref="EO220:EU220"/>
    <mergeCell ref="EV220:FB220"/>
    <mergeCell ref="BW219:CC219"/>
    <mergeCell ref="CD219:CJ219"/>
    <mergeCell ref="CK219:CQ219"/>
    <mergeCell ref="CR219:CX219"/>
    <mergeCell ref="CY219:DE219"/>
    <mergeCell ref="DF219:DL219"/>
    <mergeCell ref="DM219:DS219"/>
    <mergeCell ref="DT219:DZ219"/>
    <mergeCell ref="EA219:EG219"/>
    <mergeCell ref="EH219:EN219"/>
    <mergeCell ref="EO219:EU219"/>
    <mergeCell ref="EV219:FB219"/>
    <mergeCell ref="FC220:FI220"/>
    <mergeCell ref="FJ220:FP220"/>
    <mergeCell ref="FQ220:FW220"/>
    <mergeCell ref="FX220:GD220"/>
    <mergeCell ref="GE220:GK220"/>
    <mergeCell ref="AH219:AQ219"/>
    <mergeCell ref="AR219:BA219"/>
    <mergeCell ref="BB219:BH219"/>
    <mergeCell ref="BI219:BO219"/>
    <mergeCell ref="BP219:BV219"/>
    <mergeCell ref="AH222:AQ222"/>
    <mergeCell ref="AR222:BA222"/>
    <mergeCell ref="BB222:BH222"/>
    <mergeCell ref="BI222:BO222"/>
    <mergeCell ref="BP222:BV222"/>
    <mergeCell ref="BW222:CC222"/>
    <mergeCell ref="CD222:CJ222"/>
    <mergeCell ref="CK222:CQ222"/>
    <mergeCell ref="CR222:CX222"/>
    <mergeCell ref="CY222:DE222"/>
    <mergeCell ref="DF222:DL222"/>
    <mergeCell ref="DM222:DS222"/>
    <mergeCell ref="DT222:DZ222"/>
    <mergeCell ref="EA222:EG222"/>
    <mergeCell ref="EH222:EN222"/>
    <mergeCell ref="EO222:EU222"/>
    <mergeCell ref="EV222:FB222"/>
    <mergeCell ref="AH220:AQ220"/>
    <mergeCell ref="AR220:BA220"/>
    <mergeCell ref="BB220:BH220"/>
    <mergeCell ref="BI220:BO220"/>
    <mergeCell ref="BP220:BV220"/>
    <mergeCell ref="FC222:FI222"/>
    <mergeCell ref="FJ222:FP222"/>
    <mergeCell ref="FQ222:FW222"/>
    <mergeCell ref="FX222:GD222"/>
    <mergeCell ref="GE222:GK222"/>
    <mergeCell ref="FC223:FI223"/>
    <mergeCell ref="FJ223:FP223"/>
    <mergeCell ref="FQ223:FW223"/>
    <mergeCell ref="FX223:GD223"/>
    <mergeCell ref="GE223:GK223"/>
    <mergeCell ref="FC224:FI224"/>
    <mergeCell ref="FJ224:FP224"/>
    <mergeCell ref="FQ224:FW224"/>
    <mergeCell ref="FX224:GD224"/>
    <mergeCell ref="GE224:GK224"/>
    <mergeCell ref="AH223:AQ223"/>
    <mergeCell ref="AR223:BA223"/>
    <mergeCell ref="BB223:BH223"/>
    <mergeCell ref="BI223:BO223"/>
    <mergeCell ref="BP223:BV223"/>
    <mergeCell ref="BW223:CC223"/>
    <mergeCell ref="CD223:CJ223"/>
    <mergeCell ref="CK223:CQ223"/>
    <mergeCell ref="CR223:CX223"/>
    <mergeCell ref="CY223:DE223"/>
    <mergeCell ref="DF223:DL223"/>
    <mergeCell ref="DM223:DS223"/>
    <mergeCell ref="DT223:DZ223"/>
    <mergeCell ref="EA223:EG223"/>
    <mergeCell ref="EH223:EN223"/>
    <mergeCell ref="EO223:EU223"/>
    <mergeCell ref="EV223:FB223"/>
    <mergeCell ref="BW225:CC225"/>
    <mergeCell ref="CD225:CJ225"/>
    <mergeCell ref="CK225:CQ225"/>
    <mergeCell ref="CR225:CX225"/>
    <mergeCell ref="CY225:DE225"/>
    <mergeCell ref="DF225:DL225"/>
    <mergeCell ref="DM225:DS225"/>
    <mergeCell ref="DT225:DZ225"/>
    <mergeCell ref="EA225:EG225"/>
    <mergeCell ref="EH225:EN225"/>
    <mergeCell ref="EO225:EU225"/>
    <mergeCell ref="EV225:FB225"/>
    <mergeCell ref="BW224:CC224"/>
    <mergeCell ref="CD224:CJ224"/>
    <mergeCell ref="CK224:CQ224"/>
    <mergeCell ref="CR224:CX224"/>
    <mergeCell ref="CY224:DE224"/>
    <mergeCell ref="DF224:DL224"/>
    <mergeCell ref="DM224:DS224"/>
    <mergeCell ref="DT224:DZ224"/>
    <mergeCell ref="EA224:EG224"/>
    <mergeCell ref="EH224:EN224"/>
    <mergeCell ref="EO224:EU224"/>
    <mergeCell ref="EV224:FB224"/>
    <mergeCell ref="FC225:FI225"/>
    <mergeCell ref="FJ225:FP225"/>
    <mergeCell ref="FQ225:FW225"/>
    <mergeCell ref="FX225:GD225"/>
    <mergeCell ref="GE225:GK225"/>
    <mergeCell ref="AH224:AQ224"/>
    <mergeCell ref="AR224:BA224"/>
    <mergeCell ref="BB224:BH224"/>
    <mergeCell ref="BI224:BO224"/>
    <mergeCell ref="BP224:BV224"/>
    <mergeCell ref="AH226:AQ226"/>
    <mergeCell ref="AR226:BA226"/>
    <mergeCell ref="BB226:BH226"/>
    <mergeCell ref="BI226:BO226"/>
    <mergeCell ref="BP226:BV226"/>
    <mergeCell ref="BW226:CC226"/>
    <mergeCell ref="CD226:CJ226"/>
    <mergeCell ref="CK226:CQ226"/>
    <mergeCell ref="CR226:CX226"/>
    <mergeCell ref="CY226:DE226"/>
    <mergeCell ref="DF226:DL226"/>
    <mergeCell ref="DM226:DS226"/>
    <mergeCell ref="DT226:DZ226"/>
    <mergeCell ref="EA226:EG226"/>
    <mergeCell ref="EH226:EN226"/>
    <mergeCell ref="EO226:EU226"/>
    <mergeCell ref="EV226:FB226"/>
    <mergeCell ref="AH225:AQ225"/>
    <mergeCell ref="AR225:BA225"/>
    <mergeCell ref="BB225:BH225"/>
    <mergeCell ref="BI225:BO225"/>
    <mergeCell ref="BP225:BV225"/>
    <mergeCell ref="FC226:FI226"/>
    <mergeCell ref="FJ226:FP226"/>
    <mergeCell ref="FQ226:FW226"/>
    <mergeCell ref="FX226:GD226"/>
    <mergeCell ref="GE226:GK226"/>
    <mergeCell ref="FC228:FI228"/>
    <mergeCell ref="FJ228:FP228"/>
    <mergeCell ref="FQ228:FW228"/>
    <mergeCell ref="FX228:GD228"/>
    <mergeCell ref="GE228:GK228"/>
    <mergeCell ref="FC229:FI229"/>
    <mergeCell ref="FJ229:FP229"/>
    <mergeCell ref="FQ229:FW229"/>
    <mergeCell ref="FX229:GD229"/>
    <mergeCell ref="GE229:GK229"/>
    <mergeCell ref="AH228:AQ228"/>
    <mergeCell ref="AR228:BA228"/>
    <mergeCell ref="BB228:BH228"/>
    <mergeCell ref="BI228:BO228"/>
    <mergeCell ref="BP228:BV228"/>
    <mergeCell ref="BW228:CC228"/>
    <mergeCell ref="CD228:CJ228"/>
    <mergeCell ref="CK228:CQ228"/>
    <mergeCell ref="CR228:CX228"/>
    <mergeCell ref="CY228:DE228"/>
    <mergeCell ref="DF228:DL228"/>
    <mergeCell ref="DM228:DS228"/>
    <mergeCell ref="DT228:DZ228"/>
    <mergeCell ref="EA228:EG228"/>
    <mergeCell ref="EH228:EN228"/>
    <mergeCell ref="EO228:EU228"/>
    <mergeCell ref="EV228:FB228"/>
    <mergeCell ref="BW230:CC230"/>
    <mergeCell ref="CD230:CJ230"/>
    <mergeCell ref="CK230:CQ230"/>
    <mergeCell ref="CR230:CX230"/>
    <mergeCell ref="CY230:DE230"/>
    <mergeCell ref="DF230:DL230"/>
    <mergeCell ref="DM230:DS230"/>
    <mergeCell ref="DT230:DZ230"/>
    <mergeCell ref="EA230:EG230"/>
    <mergeCell ref="EH230:EN230"/>
    <mergeCell ref="EO230:EU230"/>
    <mergeCell ref="EV230:FB230"/>
    <mergeCell ref="BW229:CC229"/>
    <mergeCell ref="CD229:CJ229"/>
    <mergeCell ref="CK229:CQ229"/>
    <mergeCell ref="CR229:CX229"/>
    <mergeCell ref="CY229:DE229"/>
    <mergeCell ref="DF229:DL229"/>
    <mergeCell ref="DM229:DS229"/>
    <mergeCell ref="DT229:DZ229"/>
    <mergeCell ref="EA229:EG229"/>
    <mergeCell ref="EH229:EN229"/>
    <mergeCell ref="EO229:EU229"/>
    <mergeCell ref="EV229:FB229"/>
    <mergeCell ref="FC230:FI230"/>
    <mergeCell ref="FJ230:FP230"/>
    <mergeCell ref="FQ230:FW230"/>
    <mergeCell ref="FX230:GD230"/>
    <mergeCell ref="GE230:GK230"/>
    <mergeCell ref="AH229:AQ229"/>
    <mergeCell ref="AR229:BA229"/>
    <mergeCell ref="BB229:BH229"/>
    <mergeCell ref="BI229:BO229"/>
    <mergeCell ref="BP229:BV229"/>
    <mergeCell ref="AH231:AQ231"/>
    <mergeCell ref="AR231:BA231"/>
    <mergeCell ref="BB231:BH231"/>
    <mergeCell ref="BI231:BO231"/>
    <mergeCell ref="BP231:BV231"/>
    <mergeCell ref="BW231:CC231"/>
    <mergeCell ref="CD231:CJ231"/>
    <mergeCell ref="CK231:CQ231"/>
    <mergeCell ref="CR231:CX231"/>
    <mergeCell ref="CY231:DE231"/>
    <mergeCell ref="DF231:DL231"/>
    <mergeCell ref="DM231:DS231"/>
    <mergeCell ref="DT231:DZ231"/>
    <mergeCell ref="EA231:EG231"/>
    <mergeCell ref="EH231:EN231"/>
    <mergeCell ref="EO231:EU231"/>
    <mergeCell ref="EV231:FB231"/>
    <mergeCell ref="AH230:AQ230"/>
    <mergeCell ref="AR230:BA230"/>
    <mergeCell ref="BB230:BH230"/>
    <mergeCell ref="BI230:BO230"/>
    <mergeCell ref="BP230:BV230"/>
    <mergeCell ref="FC231:FI231"/>
    <mergeCell ref="FJ231:FP231"/>
    <mergeCell ref="FQ231:FW231"/>
    <mergeCell ref="FX231:GD231"/>
    <mergeCell ref="GE231:GK231"/>
    <mergeCell ref="FC232:FI232"/>
    <mergeCell ref="FJ232:FP232"/>
    <mergeCell ref="FQ232:FW232"/>
    <mergeCell ref="FX232:GD232"/>
    <mergeCell ref="GE232:GK232"/>
    <mergeCell ref="FC233:FI233"/>
    <mergeCell ref="FJ233:FP233"/>
    <mergeCell ref="FQ233:FW233"/>
    <mergeCell ref="FX233:GD233"/>
    <mergeCell ref="GE233:GK233"/>
    <mergeCell ref="AH232:AQ232"/>
    <mergeCell ref="AR232:BA232"/>
    <mergeCell ref="BB232:BH232"/>
    <mergeCell ref="BI232:BO232"/>
    <mergeCell ref="BP232:BV232"/>
    <mergeCell ref="BW232:CC232"/>
    <mergeCell ref="CD232:CJ232"/>
    <mergeCell ref="CK232:CQ232"/>
    <mergeCell ref="CR232:CX232"/>
    <mergeCell ref="CY232:DE232"/>
    <mergeCell ref="DF232:DL232"/>
    <mergeCell ref="DM232:DS232"/>
    <mergeCell ref="DT232:DZ232"/>
    <mergeCell ref="EA232:EG232"/>
    <mergeCell ref="EH232:EN232"/>
    <mergeCell ref="EO232:EU232"/>
    <mergeCell ref="EV232:FB232"/>
    <mergeCell ref="BW234:CC234"/>
    <mergeCell ref="CD234:CJ234"/>
    <mergeCell ref="CK234:CQ234"/>
    <mergeCell ref="CR234:CX234"/>
    <mergeCell ref="CY234:DE234"/>
    <mergeCell ref="DF234:DL234"/>
    <mergeCell ref="DM234:DS234"/>
    <mergeCell ref="DT234:DZ234"/>
    <mergeCell ref="EA234:EG234"/>
    <mergeCell ref="EH234:EN234"/>
    <mergeCell ref="EO234:EU234"/>
    <mergeCell ref="EV234:FB234"/>
    <mergeCell ref="BW233:CC233"/>
    <mergeCell ref="CD233:CJ233"/>
    <mergeCell ref="CK233:CQ233"/>
    <mergeCell ref="CR233:CX233"/>
    <mergeCell ref="CY233:DE233"/>
    <mergeCell ref="DF233:DL233"/>
    <mergeCell ref="DM233:DS233"/>
    <mergeCell ref="DT233:DZ233"/>
    <mergeCell ref="EA233:EG233"/>
    <mergeCell ref="EH233:EN233"/>
    <mergeCell ref="EO233:EU233"/>
    <mergeCell ref="EV233:FB233"/>
    <mergeCell ref="FC234:FI234"/>
    <mergeCell ref="FJ234:FP234"/>
    <mergeCell ref="FQ234:FW234"/>
    <mergeCell ref="FX234:GD234"/>
    <mergeCell ref="GE234:GK234"/>
    <mergeCell ref="AH233:AQ233"/>
    <mergeCell ref="AR233:BA233"/>
    <mergeCell ref="BB233:BH233"/>
    <mergeCell ref="BI233:BO233"/>
    <mergeCell ref="BP233:BV233"/>
    <mergeCell ref="AH235:AQ235"/>
    <mergeCell ref="AR235:BA235"/>
    <mergeCell ref="BB235:BH235"/>
    <mergeCell ref="BI235:BO235"/>
    <mergeCell ref="BP235:BV235"/>
    <mergeCell ref="BW235:CC235"/>
    <mergeCell ref="CD235:CJ235"/>
    <mergeCell ref="CK235:CQ235"/>
    <mergeCell ref="CR235:CX235"/>
    <mergeCell ref="CY235:DE235"/>
    <mergeCell ref="DF235:DL235"/>
    <mergeCell ref="DM235:DS235"/>
    <mergeCell ref="DT235:DZ235"/>
    <mergeCell ref="EA235:EG235"/>
    <mergeCell ref="EH235:EN235"/>
    <mergeCell ref="EO235:EU235"/>
    <mergeCell ref="EV235:FB235"/>
    <mergeCell ref="AH234:AQ234"/>
    <mergeCell ref="AR234:BA234"/>
    <mergeCell ref="BB234:BH234"/>
    <mergeCell ref="BI234:BO234"/>
    <mergeCell ref="BP234:BV234"/>
    <mergeCell ref="FC235:FI235"/>
    <mergeCell ref="FJ235:FP235"/>
    <mergeCell ref="FQ235:FW235"/>
    <mergeCell ref="FX235:GD235"/>
    <mergeCell ref="GE235:GK235"/>
    <mergeCell ref="FC236:FI236"/>
    <mergeCell ref="FJ236:FP236"/>
    <mergeCell ref="FQ236:FW236"/>
    <mergeCell ref="FX236:GD236"/>
    <mergeCell ref="GE236:GK236"/>
    <mergeCell ref="FC237:FI237"/>
    <mergeCell ref="FJ237:FP237"/>
    <mergeCell ref="FQ237:FW237"/>
    <mergeCell ref="FX237:GD237"/>
    <mergeCell ref="GE237:GK237"/>
    <mergeCell ref="AH236:AQ236"/>
    <mergeCell ref="AR236:BA236"/>
    <mergeCell ref="BB236:BH236"/>
    <mergeCell ref="BI236:BO236"/>
    <mergeCell ref="BP236:BV236"/>
    <mergeCell ref="BW236:CC236"/>
    <mergeCell ref="CD236:CJ236"/>
    <mergeCell ref="CK236:CQ236"/>
    <mergeCell ref="CR236:CX236"/>
    <mergeCell ref="CY236:DE236"/>
    <mergeCell ref="DF236:DL236"/>
    <mergeCell ref="DM236:DS236"/>
    <mergeCell ref="DT236:DZ236"/>
    <mergeCell ref="EA236:EG236"/>
    <mergeCell ref="EH236:EN236"/>
    <mergeCell ref="EO236:EU236"/>
    <mergeCell ref="EV236:FB236"/>
    <mergeCell ref="BW238:CC238"/>
    <mergeCell ref="CD238:CJ238"/>
    <mergeCell ref="CK238:CQ238"/>
    <mergeCell ref="CR238:CX238"/>
    <mergeCell ref="CY238:DE238"/>
    <mergeCell ref="DF238:DL238"/>
    <mergeCell ref="DM238:DS238"/>
    <mergeCell ref="DT238:DZ238"/>
    <mergeCell ref="EA238:EG238"/>
    <mergeCell ref="EH238:EN238"/>
    <mergeCell ref="EO238:EU238"/>
    <mergeCell ref="EV238:FB238"/>
    <mergeCell ref="BW237:CC237"/>
    <mergeCell ref="CD237:CJ237"/>
    <mergeCell ref="CK237:CQ237"/>
    <mergeCell ref="CR237:CX237"/>
    <mergeCell ref="CY237:DE237"/>
    <mergeCell ref="DF237:DL237"/>
    <mergeCell ref="DM237:DS237"/>
    <mergeCell ref="DT237:DZ237"/>
    <mergeCell ref="EA237:EG237"/>
    <mergeCell ref="EH237:EN237"/>
    <mergeCell ref="EO237:EU237"/>
    <mergeCell ref="EV237:FB237"/>
    <mergeCell ref="FC238:FI238"/>
    <mergeCell ref="FJ238:FP238"/>
    <mergeCell ref="FQ238:FW238"/>
    <mergeCell ref="FX238:GD238"/>
    <mergeCell ref="GE238:GK238"/>
    <mergeCell ref="AH237:AQ237"/>
    <mergeCell ref="AR237:BA237"/>
    <mergeCell ref="BB237:BH237"/>
    <mergeCell ref="BI237:BO237"/>
    <mergeCell ref="BP237:BV237"/>
    <mergeCell ref="AH239:AQ239"/>
    <mergeCell ref="AR239:BA239"/>
    <mergeCell ref="BB239:BH239"/>
    <mergeCell ref="BI239:BO239"/>
    <mergeCell ref="BP239:BV239"/>
    <mergeCell ref="BW239:CC239"/>
    <mergeCell ref="CD239:CJ239"/>
    <mergeCell ref="CK239:CQ239"/>
    <mergeCell ref="CR239:CX239"/>
    <mergeCell ref="CY239:DE239"/>
    <mergeCell ref="DF239:DL239"/>
    <mergeCell ref="DM239:DS239"/>
    <mergeCell ref="DT239:DZ239"/>
    <mergeCell ref="EA239:EG239"/>
    <mergeCell ref="EH239:EN239"/>
    <mergeCell ref="EO239:EU239"/>
    <mergeCell ref="EV239:FB239"/>
    <mergeCell ref="AH238:AQ238"/>
    <mergeCell ref="AR238:BA238"/>
    <mergeCell ref="BB238:BH238"/>
    <mergeCell ref="BI238:BO238"/>
    <mergeCell ref="BP238:BV238"/>
    <mergeCell ref="FC239:FI239"/>
    <mergeCell ref="FJ239:FP239"/>
    <mergeCell ref="FQ239:FW239"/>
    <mergeCell ref="FX239:GD239"/>
    <mergeCell ref="GE239:GK239"/>
    <mergeCell ref="FC240:FI240"/>
    <mergeCell ref="FJ240:FP240"/>
    <mergeCell ref="FQ240:FW240"/>
    <mergeCell ref="FX240:GD240"/>
    <mergeCell ref="GE240:GK240"/>
    <mergeCell ref="FC241:FI241"/>
    <mergeCell ref="FJ241:FP241"/>
    <mergeCell ref="FQ241:FW241"/>
    <mergeCell ref="FX241:GD241"/>
    <mergeCell ref="GE241:GK241"/>
    <mergeCell ref="AH240:AQ240"/>
    <mergeCell ref="AR240:BA240"/>
    <mergeCell ref="BB240:BH240"/>
    <mergeCell ref="BI240:BO240"/>
    <mergeCell ref="BP240:BV240"/>
    <mergeCell ref="BW240:CC240"/>
    <mergeCell ref="CD240:CJ240"/>
    <mergeCell ref="CK240:CQ240"/>
    <mergeCell ref="CR240:CX240"/>
    <mergeCell ref="CY240:DE240"/>
    <mergeCell ref="DF240:DL240"/>
    <mergeCell ref="DM240:DS240"/>
    <mergeCell ref="DT240:DZ240"/>
    <mergeCell ref="EA240:EG240"/>
    <mergeCell ref="EH240:EN240"/>
    <mergeCell ref="EO240:EU240"/>
    <mergeCell ref="EV240:FB240"/>
    <mergeCell ref="BW242:CC242"/>
    <mergeCell ref="CD242:CJ242"/>
    <mergeCell ref="CK242:CQ242"/>
    <mergeCell ref="CR242:CX242"/>
    <mergeCell ref="CY242:DE242"/>
    <mergeCell ref="DF242:DL242"/>
    <mergeCell ref="DM242:DS242"/>
    <mergeCell ref="DT242:DZ242"/>
    <mergeCell ref="EA242:EG242"/>
    <mergeCell ref="EH242:EN242"/>
    <mergeCell ref="EO242:EU242"/>
    <mergeCell ref="EV242:FB242"/>
    <mergeCell ref="BW241:CC241"/>
    <mergeCell ref="CD241:CJ241"/>
    <mergeCell ref="CK241:CQ241"/>
    <mergeCell ref="CR241:CX241"/>
    <mergeCell ref="CY241:DE241"/>
    <mergeCell ref="DF241:DL241"/>
    <mergeCell ref="DM241:DS241"/>
    <mergeCell ref="DT241:DZ241"/>
    <mergeCell ref="EA241:EG241"/>
    <mergeCell ref="EH241:EN241"/>
    <mergeCell ref="EO241:EU241"/>
    <mergeCell ref="EV241:FB241"/>
    <mergeCell ref="FC242:FI242"/>
    <mergeCell ref="FJ242:FP242"/>
    <mergeCell ref="FQ242:FW242"/>
    <mergeCell ref="FX242:GD242"/>
    <mergeCell ref="GE242:GK242"/>
    <mergeCell ref="AH241:AQ241"/>
    <mergeCell ref="AR241:BA241"/>
    <mergeCell ref="BB241:BH241"/>
    <mergeCell ref="BI241:BO241"/>
    <mergeCell ref="BP241:BV241"/>
    <mergeCell ref="AH243:AQ243"/>
    <mergeCell ref="AR243:BA243"/>
    <mergeCell ref="BB243:BH243"/>
    <mergeCell ref="BI243:BO243"/>
    <mergeCell ref="BP243:BV243"/>
    <mergeCell ref="BW243:CC243"/>
    <mergeCell ref="CD243:CJ243"/>
    <mergeCell ref="CK243:CQ243"/>
    <mergeCell ref="CR243:CX243"/>
    <mergeCell ref="CY243:DE243"/>
    <mergeCell ref="DF243:DL243"/>
    <mergeCell ref="DM243:DS243"/>
    <mergeCell ref="DT243:DZ243"/>
    <mergeCell ref="EA243:EG243"/>
    <mergeCell ref="EH243:EN243"/>
    <mergeCell ref="EO243:EU243"/>
    <mergeCell ref="EV243:FB243"/>
    <mergeCell ref="AH242:AQ242"/>
    <mergeCell ref="AR242:BA242"/>
    <mergeCell ref="BB242:BH242"/>
    <mergeCell ref="BI242:BO242"/>
    <mergeCell ref="BP242:BV242"/>
    <mergeCell ref="FC243:FI243"/>
    <mergeCell ref="FJ243:FP243"/>
    <mergeCell ref="FQ243:FW243"/>
    <mergeCell ref="FX243:GD243"/>
    <mergeCell ref="GE243:GK243"/>
    <mergeCell ref="FC244:FI244"/>
    <mergeCell ref="FJ244:FP244"/>
    <mergeCell ref="FQ244:FW244"/>
    <mergeCell ref="FX244:GD244"/>
    <mergeCell ref="GE244:GK244"/>
    <mergeCell ref="FC247:FI247"/>
    <mergeCell ref="FJ247:FP247"/>
    <mergeCell ref="FQ247:FW247"/>
    <mergeCell ref="FX247:GD247"/>
    <mergeCell ref="GE247:GK247"/>
    <mergeCell ref="AH244:AQ244"/>
    <mergeCell ref="AR244:BA244"/>
    <mergeCell ref="BB244:BH244"/>
    <mergeCell ref="BI244:BO244"/>
    <mergeCell ref="BP244:BV244"/>
    <mergeCell ref="BW244:CC244"/>
    <mergeCell ref="CD244:CJ244"/>
    <mergeCell ref="CK244:CQ244"/>
    <mergeCell ref="CR244:CX244"/>
    <mergeCell ref="CY244:DE244"/>
    <mergeCell ref="DF244:DL244"/>
    <mergeCell ref="DM244:DS244"/>
    <mergeCell ref="DT244:DZ244"/>
    <mergeCell ref="EA244:EG244"/>
    <mergeCell ref="EH244:EN244"/>
    <mergeCell ref="EO244:EU244"/>
    <mergeCell ref="EV244:FB244"/>
    <mergeCell ref="BW248:CC248"/>
    <mergeCell ref="CD248:CJ248"/>
    <mergeCell ref="CK248:CQ248"/>
    <mergeCell ref="CR248:CX248"/>
    <mergeCell ref="CY248:DE248"/>
    <mergeCell ref="DF248:DL248"/>
    <mergeCell ref="DM248:DS248"/>
    <mergeCell ref="DT248:DZ248"/>
    <mergeCell ref="EA248:EG248"/>
    <mergeCell ref="EH248:EN248"/>
    <mergeCell ref="EO248:EU248"/>
    <mergeCell ref="EV248:FB248"/>
    <mergeCell ref="BW247:CC247"/>
    <mergeCell ref="CD247:CJ247"/>
    <mergeCell ref="CK247:CQ247"/>
    <mergeCell ref="CR247:CX247"/>
    <mergeCell ref="CY247:DE247"/>
    <mergeCell ref="DF247:DL247"/>
    <mergeCell ref="DM247:DS247"/>
    <mergeCell ref="DT247:DZ247"/>
    <mergeCell ref="EA247:EG247"/>
    <mergeCell ref="EH247:EN247"/>
    <mergeCell ref="EO247:EU247"/>
    <mergeCell ref="EV247:FB247"/>
    <mergeCell ref="FC248:FI248"/>
    <mergeCell ref="FJ248:FP248"/>
    <mergeCell ref="FQ248:FW248"/>
    <mergeCell ref="FX248:GD248"/>
    <mergeCell ref="GE248:GK248"/>
    <mergeCell ref="AH247:AQ247"/>
    <mergeCell ref="AR247:BA247"/>
    <mergeCell ref="BB247:BH247"/>
    <mergeCell ref="BI247:BO247"/>
    <mergeCell ref="BP247:BV247"/>
    <mergeCell ref="AH249:AQ249"/>
    <mergeCell ref="AR249:BA249"/>
    <mergeCell ref="BB249:BH249"/>
    <mergeCell ref="BI249:BO249"/>
    <mergeCell ref="BP249:BV249"/>
    <mergeCell ref="BW249:CC249"/>
    <mergeCell ref="CD249:CJ249"/>
    <mergeCell ref="CK249:CQ249"/>
    <mergeCell ref="CR249:CX249"/>
    <mergeCell ref="CY249:DE249"/>
    <mergeCell ref="DF249:DL249"/>
    <mergeCell ref="DM249:DS249"/>
    <mergeCell ref="DT249:DZ249"/>
    <mergeCell ref="EA249:EG249"/>
    <mergeCell ref="EH249:EN249"/>
    <mergeCell ref="EO249:EU249"/>
    <mergeCell ref="EV249:FB249"/>
    <mergeCell ref="AH248:AQ248"/>
    <mergeCell ref="AR248:BA248"/>
    <mergeCell ref="BB248:BH248"/>
    <mergeCell ref="BI248:BO248"/>
    <mergeCell ref="BP248:BV248"/>
    <mergeCell ref="FC249:FI249"/>
    <mergeCell ref="FJ249:FP249"/>
    <mergeCell ref="FQ249:FW249"/>
    <mergeCell ref="FX249:GD249"/>
    <mergeCell ref="GE249:GK249"/>
    <mergeCell ref="FC250:FI250"/>
    <mergeCell ref="FJ250:FP250"/>
    <mergeCell ref="FQ250:FW250"/>
    <mergeCell ref="FX250:GD250"/>
    <mergeCell ref="GE250:GK250"/>
    <mergeCell ref="FC251:FI251"/>
    <mergeCell ref="FJ251:FP251"/>
    <mergeCell ref="FQ251:FW251"/>
    <mergeCell ref="FX251:GD251"/>
    <mergeCell ref="GE251:GK251"/>
    <mergeCell ref="AH250:AQ250"/>
    <mergeCell ref="AR250:BA250"/>
    <mergeCell ref="BB250:BH250"/>
    <mergeCell ref="BI250:BO250"/>
    <mergeCell ref="BP250:BV250"/>
    <mergeCell ref="BW250:CC250"/>
    <mergeCell ref="CD250:CJ250"/>
    <mergeCell ref="CK250:CQ250"/>
    <mergeCell ref="CR250:CX250"/>
    <mergeCell ref="CY250:DE250"/>
    <mergeCell ref="DF250:DL250"/>
    <mergeCell ref="DM250:DS250"/>
    <mergeCell ref="DT250:DZ250"/>
    <mergeCell ref="EA250:EG250"/>
    <mergeCell ref="EH250:EN250"/>
    <mergeCell ref="EO250:EU250"/>
    <mergeCell ref="EV250:FB250"/>
    <mergeCell ref="BW252:CC252"/>
    <mergeCell ref="CD252:CJ252"/>
    <mergeCell ref="CK252:CQ252"/>
    <mergeCell ref="CR252:CX252"/>
    <mergeCell ref="CY252:DE252"/>
    <mergeCell ref="DF252:DL252"/>
    <mergeCell ref="DM252:DS252"/>
    <mergeCell ref="DT252:DZ252"/>
    <mergeCell ref="EA252:EG252"/>
    <mergeCell ref="EH252:EN252"/>
    <mergeCell ref="EO252:EU252"/>
    <mergeCell ref="EV252:FB252"/>
    <mergeCell ref="BW251:CC251"/>
    <mergeCell ref="CD251:CJ251"/>
    <mergeCell ref="CK251:CQ251"/>
    <mergeCell ref="CR251:CX251"/>
    <mergeCell ref="CY251:DE251"/>
    <mergeCell ref="DF251:DL251"/>
    <mergeCell ref="DM251:DS251"/>
    <mergeCell ref="DT251:DZ251"/>
    <mergeCell ref="EA251:EG251"/>
    <mergeCell ref="EH251:EN251"/>
    <mergeCell ref="EO251:EU251"/>
    <mergeCell ref="EV251:FB251"/>
    <mergeCell ref="FC252:FI252"/>
    <mergeCell ref="FJ252:FP252"/>
    <mergeCell ref="FQ252:FW252"/>
    <mergeCell ref="FX252:GD252"/>
    <mergeCell ref="GE252:GK252"/>
    <mergeCell ref="AH251:AQ251"/>
    <mergeCell ref="AR251:BA251"/>
    <mergeCell ref="BB251:BH251"/>
    <mergeCell ref="BI251:BO251"/>
    <mergeCell ref="BP251:BV251"/>
    <mergeCell ref="AH253:AQ253"/>
    <mergeCell ref="AR253:BA253"/>
    <mergeCell ref="BB253:BH253"/>
    <mergeCell ref="BI253:BO253"/>
    <mergeCell ref="BP253:BV253"/>
    <mergeCell ref="BW253:CC253"/>
    <mergeCell ref="CD253:CJ253"/>
    <mergeCell ref="CK253:CQ253"/>
    <mergeCell ref="CR253:CX253"/>
    <mergeCell ref="CY253:DE253"/>
    <mergeCell ref="DF253:DL253"/>
    <mergeCell ref="DM253:DS253"/>
    <mergeCell ref="DT253:DZ253"/>
    <mergeCell ref="EA253:EG253"/>
    <mergeCell ref="EH253:EN253"/>
    <mergeCell ref="EO253:EU253"/>
    <mergeCell ref="EV253:FB253"/>
    <mergeCell ref="AH252:AQ252"/>
    <mergeCell ref="AR252:BA252"/>
    <mergeCell ref="BB252:BH252"/>
    <mergeCell ref="BI252:BO252"/>
    <mergeCell ref="BP252:BV252"/>
    <mergeCell ref="FC253:FI253"/>
    <mergeCell ref="FJ253:FP253"/>
    <mergeCell ref="FQ253:FW253"/>
    <mergeCell ref="FX253:GD253"/>
    <mergeCell ref="GE253:GK253"/>
    <mergeCell ref="FC254:FI254"/>
    <mergeCell ref="FJ254:FP254"/>
    <mergeCell ref="FQ254:FW254"/>
    <mergeCell ref="FX254:GD254"/>
    <mergeCell ref="GE254:GK254"/>
    <mergeCell ref="FC255:FI255"/>
    <mergeCell ref="FJ255:FP255"/>
    <mergeCell ref="FQ255:FW255"/>
    <mergeCell ref="FX255:GD255"/>
    <mergeCell ref="GE255:GK255"/>
    <mergeCell ref="AH254:AQ254"/>
    <mergeCell ref="AR254:BA254"/>
    <mergeCell ref="BB254:BH254"/>
    <mergeCell ref="BI254:BO254"/>
    <mergeCell ref="BP254:BV254"/>
    <mergeCell ref="BW254:CC254"/>
    <mergeCell ref="CD254:CJ254"/>
    <mergeCell ref="CK254:CQ254"/>
    <mergeCell ref="CR254:CX254"/>
    <mergeCell ref="CY254:DE254"/>
    <mergeCell ref="DF254:DL254"/>
    <mergeCell ref="DM254:DS254"/>
    <mergeCell ref="DT254:DZ254"/>
    <mergeCell ref="EA254:EG254"/>
    <mergeCell ref="EH254:EN254"/>
    <mergeCell ref="EO254:EU254"/>
    <mergeCell ref="EV254:FB254"/>
    <mergeCell ref="BW256:CC256"/>
    <mergeCell ref="CD256:CJ256"/>
    <mergeCell ref="CK256:CQ256"/>
    <mergeCell ref="CR256:CX256"/>
    <mergeCell ref="CY256:DE256"/>
    <mergeCell ref="DF256:DL256"/>
    <mergeCell ref="DM256:DS256"/>
    <mergeCell ref="DT256:DZ256"/>
    <mergeCell ref="EA256:EG256"/>
    <mergeCell ref="EH256:EN256"/>
    <mergeCell ref="EO256:EU256"/>
    <mergeCell ref="EV256:FB256"/>
    <mergeCell ref="BW255:CC255"/>
    <mergeCell ref="CD255:CJ255"/>
    <mergeCell ref="CK255:CQ255"/>
    <mergeCell ref="CR255:CX255"/>
    <mergeCell ref="CY255:DE255"/>
    <mergeCell ref="DF255:DL255"/>
    <mergeCell ref="DM255:DS255"/>
    <mergeCell ref="DT255:DZ255"/>
    <mergeCell ref="EA255:EG255"/>
    <mergeCell ref="EH255:EN255"/>
    <mergeCell ref="EO255:EU255"/>
    <mergeCell ref="EV255:FB255"/>
    <mergeCell ref="FC256:FI256"/>
    <mergeCell ref="FJ256:FP256"/>
    <mergeCell ref="FQ256:FW256"/>
    <mergeCell ref="FX256:GD256"/>
    <mergeCell ref="GE256:GK256"/>
    <mergeCell ref="AH255:AQ255"/>
    <mergeCell ref="AR255:BA255"/>
    <mergeCell ref="BB255:BH255"/>
    <mergeCell ref="BI255:BO255"/>
    <mergeCell ref="BP255:BV255"/>
    <mergeCell ref="AH257:AQ257"/>
    <mergeCell ref="AR257:BA257"/>
    <mergeCell ref="BB257:BH257"/>
    <mergeCell ref="BI257:BO257"/>
    <mergeCell ref="BP257:BV257"/>
    <mergeCell ref="BW257:CC257"/>
    <mergeCell ref="CD257:CJ257"/>
    <mergeCell ref="CK257:CQ257"/>
    <mergeCell ref="CR257:CX257"/>
    <mergeCell ref="CY257:DE257"/>
    <mergeCell ref="DF257:DL257"/>
    <mergeCell ref="DM257:DS257"/>
    <mergeCell ref="DT257:DZ257"/>
    <mergeCell ref="EA257:EG257"/>
    <mergeCell ref="EH257:EN257"/>
    <mergeCell ref="EO257:EU257"/>
    <mergeCell ref="EV257:FB257"/>
    <mergeCell ref="AH256:AQ256"/>
    <mergeCell ref="AR256:BA256"/>
    <mergeCell ref="BB256:BH256"/>
    <mergeCell ref="BI256:BO256"/>
    <mergeCell ref="BP256:BV256"/>
    <mergeCell ref="FC257:FI257"/>
    <mergeCell ref="FJ257:FP257"/>
    <mergeCell ref="FQ257:FW257"/>
    <mergeCell ref="FX257:GD257"/>
    <mergeCell ref="GE257:GK257"/>
    <mergeCell ref="FC258:FI258"/>
    <mergeCell ref="FJ258:FP258"/>
    <mergeCell ref="FQ258:FW258"/>
    <mergeCell ref="FX258:GD258"/>
    <mergeCell ref="GE258:GK258"/>
    <mergeCell ref="FC259:FI259"/>
    <mergeCell ref="FJ259:FP259"/>
    <mergeCell ref="FQ259:FW259"/>
    <mergeCell ref="FX259:GD259"/>
    <mergeCell ref="GE259:GK259"/>
    <mergeCell ref="AH258:AQ258"/>
    <mergeCell ref="AR258:BA258"/>
    <mergeCell ref="BB258:BH258"/>
    <mergeCell ref="BI258:BO258"/>
    <mergeCell ref="BP258:BV258"/>
    <mergeCell ref="BW258:CC258"/>
    <mergeCell ref="CD258:CJ258"/>
    <mergeCell ref="CK258:CQ258"/>
    <mergeCell ref="CR258:CX258"/>
    <mergeCell ref="CY258:DE258"/>
    <mergeCell ref="DF258:DL258"/>
    <mergeCell ref="DM258:DS258"/>
    <mergeCell ref="DT258:DZ258"/>
    <mergeCell ref="EA258:EG258"/>
    <mergeCell ref="EH258:EN258"/>
    <mergeCell ref="EO258:EU258"/>
    <mergeCell ref="EV258:FB258"/>
    <mergeCell ref="BW260:CC260"/>
    <mergeCell ref="CD260:CJ260"/>
    <mergeCell ref="CK260:CQ260"/>
    <mergeCell ref="CR260:CX260"/>
    <mergeCell ref="CY260:DE260"/>
    <mergeCell ref="DF260:DL260"/>
    <mergeCell ref="DM260:DS260"/>
    <mergeCell ref="DT260:DZ260"/>
    <mergeCell ref="EA260:EG260"/>
    <mergeCell ref="EH260:EN260"/>
    <mergeCell ref="EO260:EU260"/>
    <mergeCell ref="EV260:FB260"/>
    <mergeCell ref="BW259:CC259"/>
    <mergeCell ref="CD259:CJ259"/>
    <mergeCell ref="CK259:CQ259"/>
    <mergeCell ref="CR259:CX259"/>
    <mergeCell ref="CY259:DE259"/>
    <mergeCell ref="DF259:DL259"/>
    <mergeCell ref="DM259:DS259"/>
    <mergeCell ref="DT259:DZ259"/>
    <mergeCell ref="EA259:EG259"/>
    <mergeCell ref="EH259:EN259"/>
    <mergeCell ref="EO259:EU259"/>
    <mergeCell ref="EV259:FB259"/>
    <mergeCell ref="FC260:FI260"/>
    <mergeCell ref="FJ260:FP260"/>
    <mergeCell ref="FQ260:FW260"/>
    <mergeCell ref="FX260:GD260"/>
    <mergeCell ref="GE260:GK260"/>
    <mergeCell ref="AH259:AQ259"/>
    <mergeCell ref="AR259:BA259"/>
    <mergeCell ref="BB259:BH259"/>
    <mergeCell ref="BI259:BO259"/>
    <mergeCell ref="BP259:BV259"/>
    <mergeCell ref="AH261:AQ261"/>
    <mergeCell ref="AR261:BA261"/>
    <mergeCell ref="BB261:BH261"/>
    <mergeCell ref="BI261:BO261"/>
    <mergeCell ref="BP261:BV261"/>
    <mergeCell ref="BW261:CC261"/>
    <mergeCell ref="CD261:CJ261"/>
    <mergeCell ref="CK261:CQ261"/>
    <mergeCell ref="CR261:CX261"/>
    <mergeCell ref="CY261:DE261"/>
    <mergeCell ref="DF261:DL261"/>
    <mergeCell ref="DM261:DS261"/>
    <mergeCell ref="DT261:DZ261"/>
    <mergeCell ref="EA261:EG261"/>
    <mergeCell ref="EH261:EN261"/>
    <mergeCell ref="EO261:EU261"/>
    <mergeCell ref="EV261:FB261"/>
    <mergeCell ref="AH260:AQ260"/>
    <mergeCell ref="AR260:BA260"/>
    <mergeCell ref="BB260:BH260"/>
    <mergeCell ref="BI260:BO260"/>
    <mergeCell ref="BP260:BV260"/>
    <mergeCell ref="FC261:FI261"/>
    <mergeCell ref="FJ261:FP261"/>
    <mergeCell ref="FQ261:FW261"/>
    <mergeCell ref="FX261:GD261"/>
    <mergeCell ref="GE261:GK261"/>
    <mergeCell ref="FC262:FI262"/>
    <mergeCell ref="FJ262:FP262"/>
    <mergeCell ref="FQ262:FW262"/>
    <mergeCell ref="FX262:GD262"/>
    <mergeCell ref="GE262:GK262"/>
    <mergeCell ref="FC263:FI263"/>
    <mergeCell ref="FJ263:FP263"/>
    <mergeCell ref="FQ263:FW263"/>
    <mergeCell ref="FX263:GD263"/>
    <mergeCell ref="GE263:GK263"/>
    <mergeCell ref="AH262:AQ262"/>
    <mergeCell ref="AR262:BA262"/>
    <mergeCell ref="BB262:BH262"/>
    <mergeCell ref="BI262:BO262"/>
    <mergeCell ref="BP262:BV262"/>
    <mergeCell ref="BW262:CC262"/>
    <mergeCell ref="CD262:CJ262"/>
    <mergeCell ref="CK262:CQ262"/>
    <mergeCell ref="CR262:CX262"/>
    <mergeCell ref="CY262:DE262"/>
    <mergeCell ref="DF262:DL262"/>
    <mergeCell ref="DM262:DS262"/>
    <mergeCell ref="DT262:DZ262"/>
    <mergeCell ref="EA262:EG262"/>
    <mergeCell ref="EH262:EN262"/>
    <mergeCell ref="EO262:EU262"/>
    <mergeCell ref="EV262:FB262"/>
    <mergeCell ref="BW264:CC264"/>
    <mergeCell ref="CD264:CJ264"/>
    <mergeCell ref="CK264:CQ264"/>
    <mergeCell ref="CR264:CX264"/>
    <mergeCell ref="CY264:DE264"/>
    <mergeCell ref="DF264:DL264"/>
    <mergeCell ref="DM264:DS264"/>
    <mergeCell ref="DT264:DZ264"/>
    <mergeCell ref="EA264:EG264"/>
    <mergeCell ref="EH264:EN264"/>
    <mergeCell ref="EO264:EU264"/>
    <mergeCell ref="EV264:FB264"/>
    <mergeCell ref="BW263:CC263"/>
    <mergeCell ref="CD263:CJ263"/>
    <mergeCell ref="CK263:CQ263"/>
    <mergeCell ref="CR263:CX263"/>
    <mergeCell ref="CY263:DE263"/>
    <mergeCell ref="DF263:DL263"/>
    <mergeCell ref="DM263:DS263"/>
    <mergeCell ref="DT263:DZ263"/>
    <mergeCell ref="EA263:EG263"/>
    <mergeCell ref="EH263:EN263"/>
    <mergeCell ref="EO263:EU263"/>
    <mergeCell ref="EV263:FB263"/>
    <mergeCell ref="FC264:FI264"/>
    <mergeCell ref="FJ264:FP264"/>
    <mergeCell ref="FQ264:FW264"/>
    <mergeCell ref="FX264:GD264"/>
    <mergeCell ref="GE264:GK264"/>
    <mergeCell ref="AH263:AQ263"/>
    <mergeCell ref="AR263:BA263"/>
    <mergeCell ref="BB263:BH263"/>
    <mergeCell ref="BI263:BO263"/>
    <mergeCell ref="BP263:BV263"/>
    <mergeCell ref="AH265:AQ265"/>
    <mergeCell ref="AR265:BA265"/>
    <mergeCell ref="BB265:BH265"/>
    <mergeCell ref="BI265:BO265"/>
    <mergeCell ref="BP265:BV265"/>
    <mergeCell ref="BW265:CC265"/>
    <mergeCell ref="CD265:CJ265"/>
    <mergeCell ref="CK265:CQ265"/>
    <mergeCell ref="CR265:CX265"/>
    <mergeCell ref="CY265:DE265"/>
    <mergeCell ref="DF265:DL265"/>
    <mergeCell ref="DM265:DS265"/>
    <mergeCell ref="DT265:DZ265"/>
    <mergeCell ref="EA265:EG265"/>
    <mergeCell ref="EH265:EN265"/>
    <mergeCell ref="EO265:EU265"/>
    <mergeCell ref="EV265:FB265"/>
    <mergeCell ref="AH264:AQ264"/>
    <mergeCell ref="AR264:BA264"/>
    <mergeCell ref="BB264:BH264"/>
    <mergeCell ref="BI264:BO264"/>
    <mergeCell ref="BP264:BV264"/>
    <mergeCell ref="FC265:FI265"/>
    <mergeCell ref="FJ265:FP265"/>
    <mergeCell ref="FQ265:FW265"/>
    <mergeCell ref="FX265:GD265"/>
    <mergeCell ref="GE265:GK265"/>
    <mergeCell ref="FC266:FI266"/>
    <mergeCell ref="FJ266:FP266"/>
    <mergeCell ref="FQ266:FW266"/>
    <mergeCell ref="FX266:GD266"/>
    <mergeCell ref="GE266:GK266"/>
    <mergeCell ref="FC267:FI267"/>
    <mergeCell ref="FJ267:FP267"/>
    <mergeCell ref="FQ267:FW267"/>
    <mergeCell ref="FX267:GD267"/>
    <mergeCell ref="GE267:GK267"/>
    <mergeCell ref="AH266:AQ266"/>
    <mergeCell ref="AR266:BA266"/>
    <mergeCell ref="BB266:BH266"/>
    <mergeCell ref="BI266:BO266"/>
    <mergeCell ref="BP266:BV266"/>
    <mergeCell ref="BW266:CC266"/>
    <mergeCell ref="CD266:CJ266"/>
    <mergeCell ref="CK266:CQ266"/>
    <mergeCell ref="CR266:CX266"/>
    <mergeCell ref="CY266:DE266"/>
    <mergeCell ref="DF266:DL266"/>
    <mergeCell ref="DM266:DS266"/>
    <mergeCell ref="DT266:DZ266"/>
    <mergeCell ref="EA266:EG266"/>
    <mergeCell ref="EH266:EN266"/>
    <mergeCell ref="EO266:EU266"/>
    <mergeCell ref="EV266:FB266"/>
    <mergeCell ref="BW268:CC268"/>
    <mergeCell ref="CD268:CJ268"/>
    <mergeCell ref="CK268:CQ268"/>
    <mergeCell ref="CR268:CX268"/>
    <mergeCell ref="CY268:DE268"/>
    <mergeCell ref="DF268:DL268"/>
    <mergeCell ref="DM268:DS268"/>
    <mergeCell ref="DT268:DZ268"/>
    <mergeCell ref="EA268:EG268"/>
    <mergeCell ref="EH268:EN268"/>
    <mergeCell ref="EO268:EU268"/>
    <mergeCell ref="EV268:FB268"/>
    <mergeCell ref="BW267:CC267"/>
    <mergeCell ref="CD267:CJ267"/>
    <mergeCell ref="CK267:CQ267"/>
    <mergeCell ref="CR267:CX267"/>
    <mergeCell ref="CY267:DE267"/>
    <mergeCell ref="DF267:DL267"/>
    <mergeCell ref="DM267:DS267"/>
    <mergeCell ref="DT267:DZ267"/>
    <mergeCell ref="EA267:EG267"/>
    <mergeCell ref="EH267:EN267"/>
    <mergeCell ref="EO267:EU267"/>
    <mergeCell ref="EV267:FB267"/>
    <mergeCell ref="FC268:FI268"/>
    <mergeCell ref="FJ268:FP268"/>
    <mergeCell ref="FQ268:FW268"/>
    <mergeCell ref="FX268:GD268"/>
    <mergeCell ref="GE268:GK268"/>
    <mergeCell ref="AH267:AQ267"/>
    <mergeCell ref="AR267:BA267"/>
    <mergeCell ref="BB267:BH267"/>
    <mergeCell ref="BI267:BO267"/>
    <mergeCell ref="BP267:BV267"/>
    <mergeCell ref="AH269:AQ269"/>
    <mergeCell ref="AR269:BA269"/>
    <mergeCell ref="BB269:BH269"/>
    <mergeCell ref="BI269:BO269"/>
    <mergeCell ref="BP269:BV269"/>
    <mergeCell ref="BW269:CC269"/>
    <mergeCell ref="CD269:CJ269"/>
    <mergeCell ref="CK269:CQ269"/>
    <mergeCell ref="CR269:CX269"/>
    <mergeCell ref="CY269:DE269"/>
    <mergeCell ref="DF269:DL269"/>
    <mergeCell ref="DM269:DS269"/>
    <mergeCell ref="DT269:DZ269"/>
    <mergeCell ref="EA269:EG269"/>
    <mergeCell ref="EH269:EN269"/>
    <mergeCell ref="EO269:EU269"/>
    <mergeCell ref="EV269:FB269"/>
    <mergeCell ref="AH268:AQ268"/>
    <mergeCell ref="AR268:BA268"/>
    <mergeCell ref="BB268:BH268"/>
    <mergeCell ref="BI268:BO268"/>
    <mergeCell ref="BP268:BV268"/>
    <mergeCell ref="FC269:FI269"/>
    <mergeCell ref="FJ269:FP269"/>
    <mergeCell ref="FQ269:FW269"/>
    <mergeCell ref="FX269:GD269"/>
    <mergeCell ref="GE269:GK269"/>
    <mergeCell ref="FC270:FI270"/>
    <mergeCell ref="FJ270:FP270"/>
    <mergeCell ref="FQ270:FW270"/>
    <mergeCell ref="FX270:GD270"/>
    <mergeCell ref="GE270:GK270"/>
    <mergeCell ref="FC271:FI271"/>
    <mergeCell ref="FJ271:FP271"/>
    <mergeCell ref="FQ271:FW271"/>
    <mergeCell ref="FX271:GD271"/>
    <mergeCell ref="GE271:GK271"/>
    <mergeCell ref="AH270:AQ270"/>
    <mergeCell ref="AR270:BA270"/>
    <mergeCell ref="BB270:BH270"/>
    <mergeCell ref="BI270:BO270"/>
    <mergeCell ref="BP270:BV270"/>
    <mergeCell ref="BW270:CC270"/>
    <mergeCell ref="CD270:CJ270"/>
    <mergeCell ref="CK270:CQ270"/>
    <mergeCell ref="CR270:CX270"/>
    <mergeCell ref="CY270:DE270"/>
    <mergeCell ref="DF270:DL270"/>
    <mergeCell ref="DM270:DS270"/>
    <mergeCell ref="DT270:DZ270"/>
    <mergeCell ref="EA270:EG270"/>
    <mergeCell ref="EH270:EN270"/>
    <mergeCell ref="EO270:EU270"/>
    <mergeCell ref="EV270:FB270"/>
    <mergeCell ref="BW272:CC272"/>
    <mergeCell ref="CD272:CJ272"/>
    <mergeCell ref="CK272:CQ272"/>
    <mergeCell ref="CR272:CX272"/>
    <mergeCell ref="CY272:DE272"/>
    <mergeCell ref="DF272:DL272"/>
    <mergeCell ref="DM272:DS272"/>
    <mergeCell ref="DT272:DZ272"/>
    <mergeCell ref="EA272:EG272"/>
    <mergeCell ref="EH272:EN272"/>
    <mergeCell ref="EO272:EU272"/>
    <mergeCell ref="EV272:FB272"/>
    <mergeCell ref="BW271:CC271"/>
    <mergeCell ref="CD271:CJ271"/>
    <mergeCell ref="CK271:CQ271"/>
    <mergeCell ref="CR271:CX271"/>
    <mergeCell ref="CY271:DE271"/>
    <mergeCell ref="DF271:DL271"/>
    <mergeCell ref="DM271:DS271"/>
    <mergeCell ref="DT271:DZ271"/>
    <mergeCell ref="EA271:EG271"/>
    <mergeCell ref="EH271:EN271"/>
    <mergeCell ref="EO271:EU271"/>
    <mergeCell ref="EV271:FB271"/>
    <mergeCell ref="FC272:FI272"/>
    <mergeCell ref="FJ272:FP272"/>
    <mergeCell ref="FQ272:FW272"/>
    <mergeCell ref="FX272:GD272"/>
    <mergeCell ref="GE272:GK272"/>
    <mergeCell ref="AH271:AQ271"/>
    <mergeCell ref="AR271:BA271"/>
    <mergeCell ref="BB271:BH271"/>
    <mergeCell ref="BI271:BO271"/>
    <mergeCell ref="BP271:BV271"/>
    <mergeCell ref="AH273:AQ273"/>
    <mergeCell ref="AR273:BA273"/>
    <mergeCell ref="BB273:BH273"/>
    <mergeCell ref="BI273:BO273"/>
    <mergeCell ref="BP273:BV273"/>
    <mergeCell ref="BW273:CC273"/>
    <mergeCell ref="CD273:CJ273"/>
    <mergeCell ref="CK273:CQ273"/>
    <mergeCell ref="CR273:CX273"/>
    <mergeCell ref="CY273:DE273"/>
    <mergeCell ref="DF273:DL273"/>
    <mergeCell ref="DM273:DS273"/>
    <mergeCell ref="DT273:DZ273"/>
    <mergeCell ref="EA273:EG273"/>
    <mergeCell ref="EH273:EN273"/>
    <mergeCell ref="EO273:EU273"/>
    <mergeCell ref="EV273:FB273"/>
    <mergeCell ref="AH272:AQ272"/>
    <mergeCell ref="AR272:BA272"/>
    <mergeCell ref="BB272:BH272"/>
    <mergeCell ref="BI272:BO272"/>
    <mergeCell ref="BP272:BV272"/>
    <mergeCell ref="FC273:FI273"/>
    <mergeCell ref="FJ273:FP273"/>
    <mergeCell ref="FQ273:FW273"/>
    <mergeCell ref="FX273:GD273"/>
    <mergeCell ref="GE273:GK273"/>
    <mergeCell ref="FC274:FI274"/>
    <mergeCell ref="FJ274:FP274"/>
    <mergeCell ref="FQ274:FW274"/>
    <mergeCell ref="FX274:GD274"/>
    <mergeCell ref="GE274:GK274"/>
    <mergeCell ref="FC275:FI275"/>
    <mergeCell ref="FJ275:FP275"/>
    <mergeCell ref="FQ275:FW275"/>
    <mergeCell ref="FX275:GD275"/>
    <mergeCell ref="GE275:GK275"/>
    <mergeCell ref="AH274:AQ274"/>
    <mergeCell ref="AR274:BA274"/>
    <mergeCell ref="BB274:BH274"/>
    <mergeCell ref="BI274:BO274"/>
    <mergeCell ref="BP274:BV274"/>
    <mergeCell ref="BW274:CC274"/>
    <mergeCell ref="CD274:CJ274"/>
    <mergeCell ref="CK274:CQ274"/>
    <mergeCell ref="CR274:CX274"/>
    <mergeCell ref="CY274:DE274"/>
    <mergeCell ref="DF274:DL274"/>
    <mergeCell ref="DM274:DS274"/>
    <mergeCell ref="DT274:DZ274"/>
    <mergeCell ref="EA274:EG274"/>
    <mergeCell ref="EH274:EN274"/>
    <mergeCell ref="EO274:EU274"/>
    <mergeCell ref="EV274:FB274"/>
    <mergeCell ref="BW276:CC276"/>
    <mergeCell ref="CD276:CJ276"/>
    <mergeCell ref="CK276:CQ276"/>
    <mergeCell ref="CR276:CX276"/>
    <mergeCell ref="CY276:DE276"/>
    <mergeCell ref="DF276:DL276"/>
    <mergeCell ref="DM276:DS276"/>
    <mergeCell ref="DT276:DZ276"/>
    <mergeCell ref="EA276:EG276"/>
    <mergeCell ref="EH276:EN276"/>
    <mergeCell ref="EO276:EU276"/>
    <mergeCell ref="EV276:FB276"/>
    <mergeCell ref="BW275:CC275"/>
    <mergeCell ref="CD275:CJ275"/>
    <mergeCell ref="CK275:CQ275"/>
    <mergeCell ref="CR275:CX275"/>
    <mergeCell ref="CY275:DE275"/>
    <mergeCell ref="DF275:DL275"/>
    <mergeCell ref="DM275:DS275"/>
    <mergeCell ref="DT275:DZ275"/>
    <mergeCell ref="EA275:EG275"/>
    <mergeCell ref="EH275:EN275"/>
    <mergeCell ref="EO275:EU275"/>
    <mergeCell ref="EV275:FB275"/>
    <mergeCell ref="FC276:FI276"/>
    <mergeCell ref="FJ276:FP276"/>
    <mergeCell ref="FQ276:FW276"/>
    <mergeCell ref="FX276:GD276"/>
    <mergeCell ref="GE276:GK276"/>
    <mergeCell ref="AH275:AQ275"/>
    <mergeCell ref="AR275:BA275"/>
    <mergeCell ref="BB275:BH275"/>
    <mergeCell ref="BI275:BO275"/>
    <mergeCell ref="BP275:BV275"/>
    <mergeCell ref="AH277:AQ277"/>
    <mergeCell ref="AR277:BA277"/>
    <mergeCell ref="BB277:BH277"/>
    <mergeCell ref="BI277:BO277"/>
    <mergeCell ref="BP277:BV277"/>
    <mergeCell ref="BW277:CC277"/>
    <mergeCell ref="CD277:CJ277"/>
    <mergeCell ref="CK277:CQ277"/>
    <mergeCell ref="CR277:CX277"/>
    <mergeCell ref="CY277:DE277"/>
    <mergeCell ref="DF277:DL277"/>
    <mergeCell ref="DM277:DS277"/>
    <mergeCell ref="DT277:DZ277"/>
    <mergeCell ref="EA277:EG277"/>
    <mergeCell ref="EH277:EN277"/>
    <mergeCell ref="EO277:EU277"/>
    <mergeCell ref="EV277:FB277"/>
    <mergeCell ref="AH276:AQ276"/>
    <mergeCell ref="AR276:BA276"/>
    <mergeCell ref="BB276:BH276"/>
    <mergeCell ref="BI276:BO276"/>
    <mergeCell ref="BP276:BV276"/>
    <mergeCell ref="FC277:FI277"/>
    <mergeCell ref="FJ277:FP277"/>
    <mergeCell ref="FQ277:FW277"/>
    <mergeCell ref="FX277:GD277"/>
    <mergeCell ref="GE277:GK277"/>
    <mergeCell ref="FC278:FI278"/>
    <mergeCell ref="FJ278:FP278"/>
    <mergeCell ref="FQ278:FW278"/>
    <mergeCell ref="FX278:GD278"/>
    <mergeCell ref="GE278:GK278"/>
    <mergeCell ref="FC279:FI279"/>
    <mergeCell ref="FJ279:FP279"/>
    <mergeCell ref="FQ279:FW279"/>
    <mergeCell ref="FX279:GD279"/>
    <mergeCell ref="GE279:GK279"/>
    <mergeCell ref="AH278:AQ278"/>
    <mergeCell ref="AR278:BA278"/>
    <mergeCell ref="BB278:BH278"/>
    <mergeCell ref="BI278:BO278"/>
    <mergeCell ref="BP278:BV278"/>
    <mergeCell ref="BW278:CC278"/>
    <mergeCell ref="CD278:CJ278"/>
    <mergeCell ref="CK278:CQ278"/>
    <mergeCell ref="CR278:CX278"/>
    <mergeCell ref="CY278:DE278"/>
    <mergeCell ref="DF278:DL278"/>
    <mergeCell ref="DM278:DS278"/>
    <mergeCell ref="DT278:DZ278"/>
    <mergeCell ref="EA278:EG278"/>
    <mergeCell ref="EH278:EN278"/>
    <mergeCell ref="EO278:EU278"/>
    <mergeCell ref="EV278:FB278"/>
    <mergeCell ref="BW280:CC280"/>
    <mergeCell ref="CD280:CJ280"/>
    <mergeCell ref="CK280:CQ280"/>
    <mergeCell ref="CR280:CX280"/>
    <mergeCell ref="CY280:DE280"/>
    <mergeCell ref="DF280:DL280"/>
    <mergeCell ref="DM280:DS280"/>
    <mergeCell ref="DT280:DZ280"/>
    <mergeCell ref="EA280:EG280"/>
    <mergeCell ref="EH280:EN280"/>
    <mergeCell ref="EO280:EU280"/>
    <mergeCell ref="EV280:FB280"/>
    <mergeCell ref="BW279:CC279"/>
    <mergeCell ref="CD279:CJ279"/>
    <mergeCell ref="CK279:CQ279"/>
    <mergeCell ref="CR279:CX279"/>
    <mergeCell ref="CY279:DE279"/>
    <mergeCell ref="DF279:DL279"/>
    <mergeCell ref="DM279:DS279"/>
    <mergeCell ref="DT279:DZ279"/>
    <mergeCell ref="EA279:EG279"/>
    <mergeCell ref="EH279:EN279"/>
    <mergeCell ref="EO279:EU279"/>
    <mergeCell ref="EV279:FB279"/>
    <mergeCell ref="FC280:FI280"/>
    <mergeCell ref="FJ280:FP280"/>
    <mergeCell ref="FQ280:FW280"/>
    <mergeCell ref="FX280:GD280"/>
    <mergeCell ref="GE280:GK280"/>
    <mergeCell ref="AH279:AQ279"/>
    <mergeCell ref="AR279:BA279"/>
    <mergeCell ref="BB279:BH279"/>
    <mergeCell ref="BI279:BO279"/>
    <mergeCell ref="BP279:BV279"/>
    <mergeCell ref="AH281:AQ281"/>
    <mergeCell ref="AR281:BA281"/>
    <mergeCell ref="BB281:BH281"/>
    <mergeCell ref="BI281:BO281"/>
    <mergeCell ref="BP281:BV281"/>
    <mergeCell ref="BW281:CC281"/>
    <mergeCell ref="CD281:CJ281"/>
    <mergeCell ref="CK281:CQ281"/>
    <mergeCell ref="CR281:CX281"/>
    <mergeCell ref="CY281:DE281"/>
    <mergeCell ref="DF281:DL281"/>
    <mergeCell ref="DM281:DS281"/>
    <mergeCell ref="DT281:DZ281"/>
    <mergeCell ref="EA281:EG281"/>
    <mergeCell ref="EH281:EN281"/>
    <mergeCell ref="EO281:EU281"/>
    <mergeCell ref="EV281:FB281"/>
    <mergeCell ref="AH280:AQ280"/>
    <mergeCell ref="AR280:BA280"/>
    <mergeCell ref="BB280:BH280"/>
    <mergeCell ref="BI280:BO280"/>
    <mergeCell ref="BP280:BV280"/>
    <mergeCell ref="FC281:FI281"/>
    <mergeCell ref="FJ281:FP281"/>
    <mergeCell ref="FQ281:FW281"/>
    <mergeCell ref="FX281:GD281"/>
    <mergeCell ref="GE281:GK281"/>
    <mergeCell ref="FC282:FI282"/>
    <mergeCell ref="FJ282:FP282"/>
    <mergeCell ref="FQ282:FW282"/>
    <mergeCell ref="FX282:GD282"/>
    <mergeCell ref="GE282:GK282"/>
    <mergeCell ref="FC283:FI283"/>
    <mergeCell ref="FJ283:FP283"/>
    <mergeCell ref="FQ283:FW283"/>
    <mergeCell ref="FX283:GD283"/>
    <mergeCell ref="GE283:GK283"/>
    <mergeCell ref="AH282:AQ282"/>
    <mergeCell ref="AR282:BA282"/>
    <mergeCell ref="BB282:BH282"/>
    <mergeCell ref="BI282:BO282"/>
    <mergeCell ref="BP282:BV282"/>
    <mergeCell ref="BW282:CC282"/>
    <mergeCell ref="CD282:CJ282"/>
    <mergeCell ref="CK282:CQ282"/>
    <mergeCell ref="CR282:CX282"/>
    <mergeCell ref="CY282:DE282"/>
    <mergeCell ref="DF282:DL282"/>
    <mergeCell ref="DM282:DS282"/>
    <mergeCell ref="DT282:DZ282"/>
    <mergeCell ref="EA282:EG282"/>
    <mergeCell ref="EH282:EN282"/>
    <mergeCell ref="EO282:EU282"/>
    <mergeCell ref="EV282:FB282"/>
    <mergeCell ref="BW284:CC284"/>
    <mergeCell ref="CD284:CJ284"/>
    <mergeCell ref="CK284:CQ284"/>
    <mergeCell ref="CR284:CX284"/>
    <mergeCell ref="CY284:DE284"/>
    <mergeCell ref="DF284:DL284"/>
    <mergeCell ref="DM284:DS284"/>
    <mergeCell ref="DT284:DZ284"/>
    <mergeCell ref="EA284:EG284"/>
    <mergeCell ref="EH284:EN284"/>
    <mergeCell ref="EO284:EU284"/>
    <mergeCell ref="EV284:FB284"/>
    <mergeCell ref="BW283:CC283"/>
    <mergeCell ref="CD283:CJ283"/>
    <mergeCell ref="CK283:CQ283"/>
    <mergeCell ref="CR283:CX283"/>
    <mergeCell ref="CY283:DE283"/>
    <mergeCell ref="DF283:DL283"/>
    <mergeCell ref="DM283:DS283"/>
    <mergeCell ref="DT283:DZ283"/>
    <mergeCell ref="EA283:EG283"/>
    <mergeCell ref="EH283:EN283"/>
    <mergeCell ref="EO283:EU283"/>
    <mergeCell ref="EV283:FB283"/>
    <mergeCell ref="FC284:FI284"/>
    <mergeCell ref="FJ284:FP284"/>
    <mergeCell ref="FQ284:FW284"/>
    <mergeCell ref="FX284:GD284"/>
    <mergeCell ref="GE284:GK284"/>
    <mergeCell ref="AH283:AQ283"/>
    <mergeCell ref="AR283:BA283"/>
    <mergeCell ref="BB283:BH283"/>
    <mergeCell ref="BI283:BO283"/>
    <mergeCell ref="BP283:BV283"/>
    <mergeCell ref="AH285:AQ285"/>
    <mergeCell ref="AR285:BA285"/>
    <mergeCell ref="BB285:BH285"/>
    <mergeCell ref="BI285:BO285"/>
    <mergeCell ref="BP285:BV285"/>
    <mergeCell ref="BW285:CC285"/>
    <mergeCell ref="CD285:CJ285"/>
    <mergeCell ref="CK285:CQ285"/>
    <mergeCell ref="CR285:CX285"/>
    <mergeCell ref="CY285:DE285"/>
    <mergeCell ref="DF285:DL285"/>
    <mergeCell ref="DM285:DS285"/>
    <mergeCell ref="DT285:DZ285"/>
    <mergeCell ref="EA285:EG285"/>
    <mergeCell ref="EH285:EN285"/>
    <mergeCell ref="EO285:EU285"/>
    <mergeCell ref="EV285:FB285"/>
    <mergeCell ref="AH284:AQ284"/>
    <mergeCell ref="AR284:BA284"/>
    <mergeCell ref="BB284:BH284"/>
    <mergeCell ref="BI284:BO284"/>
    <mergeCell ref="BP284:BV284"/>
    <mergeCell ref="FC285:FI285"/>
    <mergeCell ref="FJ285:FP285"/>
    <mergeCell ref="FQ285:FW285"/>
    <mergeCell ref="FX285:GD285"/>
    <mergeCell ref="GE285:GK285"/>
    <mergeCell ref="FC286:FI286"/>
    <mergeCell ref="FJ286:FP286"/>
    <mergeCell ref="FQ286:FW286"/>
    <mergeCell ref="FX286:GD286"/>
    <mergeCell ref="GE286:GK286"/>
    <mergeCell ref="FC287:FI287"/>
    <mergeCell ref="FJ287:FP287"/>
    <mergeCell ref="FQ287:FW287"/>
    <mergeCell ref="FX287:GD287"/>
    <mergeCell ref="GE287:GK287"/>
    <mergeCell ref="AH286:AQ286"/>
    <mergeCell ref="AR286:BA286"/>
    <mergeCell ref="BB286:BH286"/>
    <mergeCell ref="BI286:BO286"/>
    <mergeCell ref="BP286:BV286"/>
    <mergeCell ref="BW286:CC286"/>
    <mergeCell ref="CD286:CJ286"/>
    <mergeCell ref="CK286:CQ286"/>
    <mergeCell ref="CR286:CX286"/>
    <mergeCell ref="CY286:DE286"/>
    <mergeCell ref="DF286:DL286"/>
    <mergeCell ref="DM286:DS286"/>
    <mergeCell ref="DT286:DZ286"/>
    <mergeCell ref="EA286:EG286"/>
    <mergeCell ref="EH286:EN286"/>
    <mergeCell ref="EO286:EU286"/>
    <mergeCell ref="EV286:FB286"/>
    <mergeCell ref="BW288:CC288"/>
    <mergeCell ref="CD288:CJ288"/>
    <mergeCell ref="CK288:CQ288"/>
    <mergeCell ref="CR288:CX288"/>
    <mergeCell ref="CY288:DE288"/>
    <mergeCell ref="DF288:DL288"/>
    <mergeCell ref="DM288:DS288"/>
    <mergeCell ref="DT288:DZ288"/>
    <mergeCell ref="EA288:EG288"/>
    <mergeCell ref="EH288:EN288"/>
    <mergeCell ref="EO288:EU288"/>
    <mergeCell ref="EV288:FB288"/>
    <mergeCell ref="BW287:CC287"/>
    <mergeCell ref="CD287:CJ287"/>
    <mergeCell ref="CK287:CQ287"/>
    <mergeCell ref="CR287:CX287"/>
    <mergeCell ref="CY287:DE287"/>
    <mergeCell ref="DF287:DL287"/>
    <mergeCell ref="DM287:DS287"/>
    <mergeCell ref="DT287:DZ287"/>
    <mergeCell ref="EA287:EG287"/>
    <mergeCell ref="EH287:EN287"/>
    <mergeCell ref="EO287:EU287"/>
    <mergeCell ref="EV287:FB287"/>
    <mergeCell ref="FC288:FI288"/>
    <mergeCell ref="FJ288:FP288"/>
    <mergeCell ref="FQ288:FW288"/>
    <mergeCell ref="FX288:GD288"/>
    <mergeCell ref="GE288:GK288"/>
    <mergeCell ref="AH287:AQ287"/>
    <mergeCell ref="AR287:BA287"/>
    <mergeCell ref="BB287:BH287"/>
    <mergeCell ref="BI287:BO287"/>
    <mergeCell ref="BP287:BV287"/>
    <mergeCell ref="AH289:AQ289"/>
    <mergeCell ref="AR289:BA289"/>
    <mergeCell ref="BB289:BH289"/>
    <mergeCell ref="BI289:BO289"/>
    <mergeCell ref="BP289:BV289"/>
    <mergeCell ref="BW289:CC289"/>
    <mergeCell ref="CD289:CJ289"/>
    <mergeCell ref="CK289:CQ289"/>
    <mergeCell ref="CR289:CX289"/>
    <mergeCell ref="CY289:DE289"/>
    <mergeCell ref="DF289:DL289"/>
    <mergeCell ref="DM289:DS289"/>
    <mergeCell ref="DT289:DZ289"/>
    <mergeCell ref="EA289:EG289"/>
    <mergeCell ref="EH289:EN289"/>
    <mergeCell ref="EO289:EU289"/>
    <mergeCell ref="EV289:FB289"/>
    <mergeCell ref="AH288:AQ288"/>
    <mergeCell ref="AR288:BA288"/>
    <mergeCell ref="BB288:BH288"/>
    <mergeCell ref="BI288:BO288"/>
    <mergeCell ref="BP288:BV288"/>
    <mergeCell ref="FC289:FI289"/>
    <mergeCell ref="FJ289:FP289"/>
    <mergeCell ref="FQ289:FW289"/>
    <mergeCell ref="FX289:GD289"/>
    <mergeCell ref="GE289:GK289"/>
    <mergeCell ref="FC290:FI290"/>
    <mergeCell ref="FJ290:FP290"/>
    <mergeCell ref="FQ290:FW290"/>
    <mergeCell ref="FX290:GD290"/>
    <mergeCell ref="GE290:GK290"/>
    <mergeCell ref="FC291:FI291"/>
    <mergeCell ref="FJ291:FP291"/>
    <mergeCell ref="FQ291:FW291"/>
    <mergeCell ref="FX291:GD291"/>
    <mergeCell ref="GE291:GK291"/>
    <mergeCell ref="AH290:AQ290"/>
    <mergeCell ref="AR290:BA290"/>
    <mergeCell ref="BB290:BH290"/>
    <mergeCell ref="BI290:BO290"/>
    <mergeCell ref="BP290:BV290"/>
    <mergeCell ref="BW290:CC290"/>
    <mergeCell ref="CD290:CJ290"/>
    <mergeCell ref="CK290:CQ290"/>
    <mergeCell ref="CR290:CX290"/>
    <mergeCell ref="CY290:DE290"/>
    <mergeCell ref="DF290:DL290"/>
    <mergeCell ref="DM290:DS290"/>
    <mergeCell ref="DT290:DZ290"/>
    <mergeCell ref="EA290:EG290"/>
    <mergeCell ref="EH290:EN290"/>
    <mergeCell ref="EO290:EU290"/>
    <mergeCell ref="EV290:FB290"/>
    <mergeCell ref="BW292:CC292"/>
    <mergeCell ref="CD292:CJ292"/>
    <mergeCell ref="CK292:CQ292"/>
    <mergeCell ref="CR292:CX292"/>
    <mergeCell ref="CY292:DE292"/>
    <mergeCell ref="DF292:DL292"/>
    <mergeCell ref="DM292:DS292"/>
    <mergeCell ref="DT292:DZ292"/>
    <mergeCell ref="EA292:EG292"/>
    <mergeCell ref="EH292:EN292"/>
    <mergeCell ref="EO292:EU292"/>
    <mergeCell ref="EV292:FB292"/>
    <mergeCell ref="BW291:CC291"/>
    <mergeCell ref="CD291:CJ291"/>
    <mergeCell ref="CK291:CQ291"/>
    <mergeCell ref="CR291:CX291"/>
    <mergeCell ref="CY291:DE291"/>
    <mergeCell ref="DF291:DL291"/>
    <mergeCell ref="DM291:DS291"/>
    <mergeCell ref="DT291:DZ291"/>
    <mergeCell ref="EA291:EG291"/>
    <mergeCell ref="EH291:EN291"/>
    <mergeCell ref="EO291:EU291"/>
    <mergeCell ref="EV291:FB291"/>
    <mergeCell ref="FC292:FI292"/>
    <mergeCell ref="FJ292:FP292"/>
    <mergeCell ref="FQ292:FW292"/>
    <mergeCell ref="FX292:GD292"/>
    <mergeCell ref="GE292:GK292"/>
    <mergeCell ref="AH291:AQ291"/>
    <mergeCell ref="AR291:BA291"/>
    <mergeCell ref="BB291:BH291"/>
    <mergeCell ref="BI291:BO291"/>
    <mergeCell ref="BP291:BV291"/>
    <mergeCell ref="AH293:AQ293"/>
    <mergeCell ref="AR293:BA293"/>
    <mergeCell ref="BB293:BH293"/>
    <mergeCell ref="BI293:BO293"/>
    <mergeCell ref="BP293:BV293"/>
    <mergeCell ref="BW293:CC293"/>
    <mergeCell ref="CD293:CJ293"/>
    <mergeCell ref="CK293:CQ293"/>
    <mergeCell ref="CR293:CX293"/>
    <mergeCell ref="CY293:DE293"/>
    <mergeCell ref="DF293:DL293"/>
    <mergeCell ref="DM293:DS293"/>
    <mergeCell ref="DT293:DZ293"/>
    <mergeCell ref="EA293:EG293"/>
    <mergeCell ref="EH293:EN293"/>
    <mergeCell ref="EO293:EU293"/>
    <mergeCell ref="EV293:FB293"/>
    <mergeCell ref="AH292:AQ292"/>
    <mergeCell ref="AR292:BA292"/>
    <mergeCell ref="BB292:BH292"/>
    <mergeCell ref="BI292:BO292"/>
    <mergeCell ref="BP292:BV292"/>
    <mergeCell ref="FC293:FI293"/>
    <mergeCell ref="FJ293:FP293"/>
    <mergeCell ref="FQ293:FW293"/>
    <mergeCell ref="FX293:GD293"/>
    <mergeCell ref="GE293:GK293"/>
    <mergeCell ref="FC294:FI294"/>
    <mergeCell ref="FJ294:FP294"/>
    <mergeCell ref="FQ294:FW294"/>
    <mergeCell ref="FX294:GD294"/>
    <mergeCell ref="GE294:GK294"/>
    <mergeCell ref="FC295:FI295"/>
    <mergeCell ref="FJ295:FP295"/>
    <mergeCell ref="FQ295:FW295"/>
    <mergeCell ref="FX295:GD295"/>
    <mergeCell ref="GE295:GK295"/>
    <mergeCell ref="AH294:AQ294"/>
    <mergeCell ref="AR294:BA294"/>
    <mergeCell ref="BB294:BH294"/>
    <mergeCell ref="BI294:BO294"/>
    <mergeCell ref="BP294:BV294"/>
    <mergeCell ref="BW294:CC294"/>
    <mergeCell ref="CD294:CJ294"/>
    <mergeCell ref="CK294:CQ294"/>
    <mergeCell ref="CR294:CX294"/>
    <mergeCell ref="CY294:DE294"/>
    <mergeCell ref="DF294:DL294"/>
    <mergeCell ref="DM294:DS294"/>
    <mergeCell ref="DT294:DZ294"/>
    <mergeCell ref="EA294:EG294"/>
    <mergeCell ref="EH294:EN294"/>
    <mergeCell ref="EO294:EU294"/>
    <mergeCell ref="EV294:FB294"/>
    <mergeCell ref="BW296:CC296"/>
    <mergeCell ref="CD296:CJ296"/>
    <mergeCell ref="CK296:CQ296"/>
    <mergeCell ref="CR296:CX296"/>
    <mergeCell ref="CY296:DE296"/>
    <mergeCell ref="DF296:DL296"/>
    <mergeCell ref="DM296:DS296"/>
    <mergeCell ref="DT296:DZ296"/>
    <mergeCell ref="EA296:EG296"/>
    <mergeCell ref="EH296:EN296"/>
    <mergeCell ref="EO296:EU296"/>
    <mergeCell ref="EV296:FB296"/>
    <mergeCell ref="BW295:CC295"/>
    <mergeCell ref="CD295:CJ295"/>
    <mergeCell ref="CK295:CQ295"/>
    <mergeCell ref="CR295:CX295"/>
    <mergeCell ref="CY295:DE295"/>
    <mergeCell ref="DF295:DL295"/>
    <mergeCell ref="DM295:DS295"/>
    <mergeCell ref="DT295:DZ295"/>
    <mergeCell ref="EA295:EG295"/>
    <mergeCell ref="EH295:EN295"/>
    <mergeCell ref="EO295:EU295"/>
    <mergeCell ref="EV295:FB295"/>
    <mergeCell ref="FC296:FI296"/>
    <mergeCell ref="FJ296:FP296"/>
    <mergeCell ref="FQ296:FW296"/>
    <mergeCell ref="FX296:GD296"/>
    <mergeCell ref="GE296:GK296"/>
    <mergeCell ref="AH295:AQ295"/>
    <mergeCell ref="AR295:BA295"/>
    <mergeCell ref="BB295:BH295"/>
    <mergeCell ref="BI295:BO295"/>
    <mergeCell ref="BP295:BV295"/>
    <mergeCell ref="AH297:AQ297"/>
    <mergeCell ref="AR297:BA297"/>
    <mergeCell ref="BB297:BH297"/>
    <mergeCell ref="BI297:BO297"/>
    <mergeCell ref="BP297:BV297"/>
    <mergeCell ref="BW297:CC297"/>
    <mergeCell ref="CD297:CJ297"/>
    <mergeCell ref="CK297:CQ297"/>
    <mergeCell ref="CR297:CX297"/>
    <mergeCell ref="CY297:DE297"/>
    <mergeCell ref="DF297:DL297"/>
    <mergeCell ref="DM297:DS297"/>
    <mergeCell ref="DT297:DZ297"/>
    <mergeCell ref="EA297:EG297"/>
    <mergeCell ref="EH297:EN297"/>
    <mergeCell ref="EO297:EU297"/>
    <mergeCell ref="EV297:FB297"/>
    <mergeCell ref="AH296:AQ296"/>
    <mergeCell ref="AR296:BA296"/>
    <mergeCell ref="BB296:BH296"/>
    <mergeCell ref="BI296:BO296"/>
    <mergeCell ref="BP296:BV296"/>
    <mergeCell ref="FC297:FI297"/>
    <mergeCell ref="FJ297:FP297"/>
    <mergeCell ref="FQ297:FW297"/>
    <mergeCell ref="FX297:GD297"/>
    <mergeCell ref="GE297:GK297"/>
    <mergeCell ref="FC298:FI298"/>
    <mergeCell ref="FJ298:FP298"/>
    <mergeCell ref="FQ298:FW298"/>
    <mergeCell ref="FX298:GD298"/>
    <mergeCell ref="GE298:GK298"/>
    <mergeCell ref="FC299:FI299"/>
    <mergeCell ref="FJ299:FP299"/>
    <mergeCell ref="FQ299:FW299"/>
    <mergeCell ref="FX299:GD299"/>
    <mergeCell ref="GE299:GK299"/>
    <mergeCell ref="AH298:AQ298"/>
    <mergeCell ref="AR298:BA298"/>
    <mergeCell ref="BB298:BH298"/>
    <mergeCell ref="BI298:BO298"/>
    <mergeCell ref="BP298:BV298"/>
    <mergeCell ref="BW298:CC298"/>
    <mergeCell ref="CD298:CJ298"/>
    <mergeCell ref="CK298:CQ298"/>
    <mergeCell ref="CR298:CX298"/>
    <mergeCell ref="CY298:DE298"/>
    <mergeCell ref="DF298:DL298"/>
    <mergeCell ref="DM298:DS298"/>
    <mergeCell ref="DT298:DZ298"/>
    <mergeCell ref="EA298:EG298"/>
    <mergeCell ref="EH298:EN298"/>
    <mergeCell ref="EO298:EU298"/>
    <mergeCell ref="EV298:FB298"/>
    <mergeCell ref="BW300:CC300"/>
    <mergeCell ref="CD300:CJ300"/>
    <mergeCell ref="CK300:CQ300"/>
    <mergeCell ref="CR300:CX300"/>
    <mergeCell ref="CY300:DE300"/>
    <mergeCell ref="DF300:DL300"/>
    <mergeCell ref="DM300:DS300"/>
    <mergeCell ref="DT300:DZ300"/>
    <mergeCell ref="EA300:EG300"/>
    <mergeCell ref="EH300:EN300"/>
    <mergeCell ref="EO300:EU300"/>
    <mergeCell ref="EV300:FB300"/>
    <mergeCell ref="BW299:CC299"/>
    <mergeCell ref="CD299:CJ299"/>
    <mergeCell ref="CK299:CQ299"/>
    <mergeCell ref="CR299:CX299"/>
    <mergeCell ref="CY299:DE299"/>
    <mergeCell ref="DF299:DL299"/>
    <mergeCell ref="DM299:DS299"/>
    <mergeCell ref="DT299:DZ299"/>
    <mergeCell ref="EA299:EG299"/>
    <mergeCell ref="EH299:EN299"/>
    <mergeCell ref="EO299:EU299"/>
    <mergeCell ref="EV299:FB299"/>
    <mergeCell ref="FC300:FI300"/>
    <mergeCell ref="FJ300:FP300"/>
    <mergeCell ref="FQ300:FW300"/>
    <mergeCell ref="FX300:GD300"/>
    <mergeCell ref="GE300:GK300"/>
    <mergeCell ref="AH299:AQ299"/>
    <mergeCell ref="AR299:BA299"/>
    <mergeCell ref="BB299:BH299"/>
    <mergeCell ref="BI299:BO299"/>
    <mergeCell ref="BP299:BV299"/>
    <mergeCell ref="AH301:AQ301"/>
    <mergeCell ref="AR301:BA301"/>
    <mergeCell ref="BB301:BH301"/>
    <mergeCell ref="BI301:BO301"/>
    <mergeCell ref="BP301:BV301"/>
    <mergeCell ref="BW301:CC301"/>
    <mergeCell ref="CD301:CJ301"/>
    <mergeCell ref="CK301:CQ301"/>
    <mergeCell ref="CR301:CX301"/>
    <mergeCell ref="CY301:DE301"/>
    <mergeCell ref="DF301:DL301"/>
    <mergeCell ref="DM301:DS301"/>
    <mergeCell ref="DT301:DZ301"/>
    <mergeCell ref="EA301:EG301"/>
    <mergeCell ref="EH301:EN301"/>
    <mergeCell ref="EO301:EU301"/>
    <mergeCell ref="EV301:FB301"/>
    <mergeCell ref="AH300:AQ300"/>
    <mergeCell ref="AR300:BA300"/>
    <mergeCell ref="BB300:BH300"/>
    <mergeCell ref="BI300:BO300"/>
    <mergeCell ref="BP300:BV300"/>
    <mergeCell ref="AH302:AQ302"/>
    <mergeCell ref="AR302:BA302"/>
    <mergeCell ref="BB302:BH302"/>
    <mergeCell ref="BI302:BO302"/>
    <mergeCell ref="BP302:BV302"/>
    <mergeCell ref="BW302:CC302"/>
    <mergeCell ref="CD302:CJ302"/>
    <mergeCell ref="CK302:CQ302"/>
    <mergeCell ref="CR302:CX302"/>
    <mergeCell ref="CY302:DE302"/>
    <mergeCell ref="DF302:DL302"/>
    <mergeCell ref="DM302:DS302"/>
    <mergeCell ref="DT302:DZ302"/>
    <mergeCell ref="EA302:EG302"/>
    <mergeCell ref="EH302:EN302"/>
    <mergeCell ref="EO302:EU302"/>
    <mergeCell ref="EV302:FB302"/>
    <mergeCell ref="BW303:CC303"/>
    <mergeCell ref="CD303:CJ303"/>
    <mergeCell ref="CK303:CQ303"/>
    <mergeCell ref="CR303:CX303"/>
    <mergeCell ref="CY303:DE303"/>
    <mergeCell ref="DF303:DL303"/>
    <mergeCell ref="DM303:DS303"/>
    <mergeCell ref="DT303:DZ303"/>
    <mergeCell ref="EA303:EG303"/>
    <mergeCell ref="EH303:EN303"/>
    <mergeCell ref="EO303:EU303"/>
    <mergeCell ref="EV303:FB303"/>
    <mergeCell ref="FC301:FI301"/>
    <mergeCell ref="FJ301:FP301"/>
    <mergeCell ref="FQ301:FW301"/>
    <mergeCell ref="FX301:GD301"/>
    <mergeCell ref="GE301:GK301"/>
    <mergeCell ref="FC302:FI302"/>
    <mergeCell ref="FJ302:FP302"/>
    <mergeCell ref="FQ302:FW302"/>
    <mergeCell ref="FX302:GD302"/>
    <mergeCell ref="GE302:GK302"/>
    <mergeCell ref="FC303:FI303"/>
    <mergeCell ref="FJ303:FP303"/>
    <mergeCell ref="FQ303:FW303"/>
    <mergeCell ref="FX303:GD303"/>
    <mergeCell ref="GE303:GK303"/>
    <mergeCell ref="AH304:AQ304"/>
    <mergeCell ref="AR304:BA304"/>
    <mergeCell ref="BB304:BH304"/>
    <mergeCell ref="BI304:BO304"/>
    <mergeCell ref="BP304:BV304"/>
    <mergeCell ref="BW304:CC304"/>
    <mergeCell ref="CD304:CJ304"/>
    <mergeCell ref="CK304:CQ304"/>
    <mergeCell ref="CR304:CX304"/>
    <mergeCell ref="CY304:DE304"/>
    <mergeCell ref="DF304:DL304"/>
    <mergeCell ref="DM304:DS304"/>
    <mergeCell ref="DT304:DZ304"/>
    <mergeCell ref="EA304:EG304"/>
    <mergeCell ref="EH304:EN304"/>
    <mergeCell ref="EO304:EU304"/>
    <mergeCell ref="EV304:FB304"/>
    <mergeCell ref="FC304:FI304"/>
    <mergeCell ref="FJ304:FP304"/>
    <mergeCell ref="FQ304:FW304"/>
    <mergeCell ref="FX304:GD304"/>
    <mergeCell ref="GE304:GK304"/>
    <mergeCell ref="AH303:AQ303"/>
    <mergeCell ref="AR303:BA303"/>
    <mergeCell ref="BB303:BH303"/>
    <mergeCell ref="BI303:BO303"/>
    <mergeCell ref="BP303:BV303"/>
    <mergeCell ref="AH305:AQ305"/>
    <mergeCell ref="AR305:BA305"/>
    <mergeCell ref="BB305:BH305"/>
    <mergeCell ref="BI305:BO305"/>
    <mergeCell ref="BP305:BV305"/>
    <mergeCell ref="BW305:CC305"/>
    <mergeCell ref="CD305:CJ305"/>
    <mergeCell ref="CK305:CQ305"/>
    <mergeCell ref="CR305:CX305"/>
    <mergeCell ref="CY305:DE305"/>
    <mergeCell ref="DF305:DL305"/>
    <mergeCell ref="DM305:DS305"/>
    <mergeCell ref="DT305:DZ305"/>
    <mergeCell ref="EA305:EG305"/>
    <mergeCell ref="EH305:EN305"/>
    <mergeCell ref="EO305:EU305"/>
    <mergeCell ref="EV305:FB305"/>
    <mergeCell ref="FC305:FI305"/>
    <mergeCell ref="FJ305:FP305"/>
    <mergeCell ref="FQ305:FW305"/>
    <mergeCell ref="FX305:GD305"/>
    <mergeCell ref="GE305:GK305"/>
    <mergeCell ref="A11:D11"/>
    <mergeCell ref="A12:D12"/>
    <mergeCell ref="A13:D13"/>
    <mergeCell ref="A14:D14"/>
    <mergeCell ref="A15:D15"/>
    <mergeCell ref="A16:D16"/>
    <mergeCell ref="A18:D18"/>
    <mergeCell ref="A19:D19"/>
    <mergeCell ref="A20:D20"/>
    <mergeCell ref="A21:D21"/>
    <mergeCell ref="A22:D22"/>
    <mergeCell ref="A24:D24"/>
    <mergeCell ref="A25:D25"/>
    <mergeCell ref="A26:D26"/>
    <mergeCell ref="A27:D27"/>
    <mergeCell ref="A28:D28"/>
    <mergeCell ref="A29:D29"/>
    <mergeCell ref="A17:D17"/>
    <mergeCell ref="A49:D49"/>
    <mergeCell ref="A51:D51"/>
    <mergeCell ref="A52:D52"/>
    <mergeCell ref="A60:D60"/>
    <mergeCell ref="A61:D61"/>
    <mergeCell ref="A62:D62"/>
    <mergeCell ref="A63:D63"/>
    <mergeCell ref="A41:D41"/>
    <mergeCell ref="A42:D42"/>
    <mergeCell ref="A64:D64"/>
    <mergeCell ref="A65:D65"/>
    <mergeCell ref="A66:D66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2:D102"/>
    <mergeCell ref="A108:D108"/>
    <mergeCell ref="A109:D109"/>
    <mergeCell ref="A110:D110"/>
    <mergeCell ref="A101:D101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20:D120"/>
    <mergeCell ref="A121:D121"/>
    <mergeCell ref="A122:D122"/>
    <mergeCell ref="A123:D123"/>
    <mergeCell ref="A124:D124"/>
    <mergeCell ref="A126:D126"/>
    <mergeCell ref="A127:D127"/>
    <mergeCell ref="A128:D128"/>
    <mergeCell ref="A129:D129"/>
    <mergeCell ref="A166:D166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5:D145"/>
    <mergeCell ref="A146:D146"/>
    <mergeCell ref="A147:D147"/>
    <mergeCell ref="A148:D148"/>
    <mergeCell ref="A144:D144"/>
    <mergeCell ref="A188:D188"/>
    <mergeCell ref="A189:D189"/>
    <mergeCell ref="A190:D190"/>
    <mergeCell ref="A191:D191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49:D149"/>
    <mergeCell ref="A150:D150"/>
    <mergeCell ref="A151:D151"/>
    <mergeCell ref="A152:D152"/>
    <mergeCell ref="A153:D153"/>
    <mergeCell ref="A154:D154"/>
    <mergeCell ref="A156:D156"/>
    <mergeCell ref="A157:D157"/>
    <mergeCell ref="A158:D158"/>
    <mergeCell ref="A160:D160"/>
    <mergeCell ref="A161:D161"/>
    <mergeCell ref="A162:D162"/>
    <mergeCell ref="A163:D163"/>
    <mergeCell ref="A164:D164"/>
    <mergeCell ref="A165:D165"/>
    <mergeCell ref="A167:D167"/>
    <mergeCell ref="E111:AG111"/>
    <mergeCell ref="E112:AG112"/>
    <mergeCell ref="E113:AG113"/>
    <mergeCell ref="E114:AG114"/>
    <mergeCell ref="E115:AG115"/>
    <mergeCell ref="E116:AG116"/>
    <mergeCell ref="E117:AG117"/>
    <mergeCell ref="E118:AG118"/>
    <mergeCell ref="E120:AG120"/>
    <mergeCell ref="E121:AG121"/>
    <mergeCell ref="E122:AG122"/>
    <mergeCell ref="E123:AG123"/>
    <mergeCell ref="E124:AG124"/>
    <mergeCell ref="E126:AG126"/>
    <mergeCell ref="E141:AG141"/>
    <mergeCell ref="E127:AG127"/>
    <mergeCell ref="E128:AG128"/>
    <mergeCell ref="E129:AG129"/>
    <mergeCell ref="E130:AG130"/>
    <mergeCell ref="E131:AG131"/>
    <mergeCell ref="E132:AG132"/>
    <mergeCell ref="E133:AG133"/>
    <mergeCell ref="E134:AG134"/>
    <mergeCell ref="E135:AG135"/>
    <mergeCell ref="E136:AG136"/>
    <mergeCell ref="E137:AG137"/>
    <mergeCell ref="E138:AG138"/>
    <mergeCell ref="E139:AG139"/>
    <mergeCell ref="E140:AG140"/>
    <mergeCell ref="E119:AG119"/>
    <mergeCell ref="E142:AG142"/>
    <mergeCell ref="E145:AG145"/>
    <mergeCell ref="E146:AG146"/>
    <mergeCell ref="E147:AG147"/>
    <mergeCell ref="E148:AG148"/>
    <mergeCell ref="E149:AG149"/>
    <mergeCell ref="E150:AG150"/>
    <mergeCell ref="E151:AG151"/>
    <mergeCell ref="E152:AG152"/>
    <mergeCell ref="E153:AG153"/>
    <mergeCell ref="E154:AG154"/>
    <mergeCell ref="E155:AG155"/>
    <mergeCell ref="E156:AG156"/>
    <mergeCell ref="E157:AG157"/>
    <mergeCell ref="E158:AG158"/>
    <mergeCell ref="E159:AG159"/>
    <mergeCell ref="E160:AG160"/>
    <mergeCell ref="E144:AG144"/>
    <mergeCell ref="E161:AG161"/>
    <mergeCell ref="E162:AG162"/>
    <mergeCell ref="E163:AG163"/>
    <mergeCell ref="E164:AG164"/>
    <mergeCell ref="E165:AG165"/>
    <mergeCell ref="E166:AG166"/>
    <mergeCell ref="E167:AG167"/>
    <mergeCell ref="E168:AG168"/>
    <mergeCell ref="E169:AG169"/>
    <mergeCell ref="E170:AG170"/>
    <mergeCell ref="E171:AG171"/>
    <mergeCell ref="E172:AG172"/>
    <mergeCell ref="E173:AG173"/>
    <mergeCell ref="E174:AG174"/>
    <mergeCell ref="E175:AG175"/>
    <mergeCell ref="E176:AG176"/>
    <mergeCell ref="E177:AG177"/>
    <mergeCell ref="E178:AG178"/>
    <mergeCell ref="E179:AG179"/>
    <mergeCell ref="E180:AG180"/>
    <mergeCell ref="E181:AG181"/>
    <mergeCell ref="E182:AG182"/>
    <mergeCell ref="E183:AG183"/>
    <mergeCell ref="E184:AG184"/>
    <mergeCell ref="E185:AG185"/>
    <mergeCell ref="E186:AG186"/>
    <mergeCell ref="E187:AG187"/>
    <mergeCell ref="E188:AG188"/>
    <mergeCell ref="E189:AG189"/>
    <mergeCell ref="E190:AG190"/>
    <mergeCell ref="E191:AG191"/>
    <mergeCell ref="E192:AG192"/>
    <mergeCell ref="E193:AG193"/>
    <mergeCell ref="E194:AG194"/>
    <mergeCell ref="E195:AG195"/>
    <mergeCell ref="E196:AG196"/>
    <mergeCell ref="E197:AG197"/>
    <mergeCell ref="E198:AG198"/>
    <mergeCell ref="E199:AG199"/>
    <mergeCell ref="E200:AG200"/>
    <mergeCell ref="E201:AG201"/>
    <mergeCell ref="E202:AG202"/>
    <mergeCell ref="E203:AG203"/>
    <mergeCell ref="A210:D210"/>
    <mergeCell ref="A211:D211"/>
    <mergeCell ref="A215:D215"/>
    <mergeCell ref="A216:D216"/>
    <mergeCell ref="A217:D217"/>
    <mergeCell ref="A218:D218"/>
    <mergeCell ref="A219:D219"/>
    <mergeCell ref="A203:D203"/>
    <mergeCell ref="A208:D208"/>
    <mergeCell ref="E214:AG214"/>
    <mergeCell ref="E213:AG213"/>
    <mergeCell ref="E212:AG212"/>
    <mergeCell ref="A220:D220"/>
    <mergeCell ref="A222:D222"/>
    <mergeCell ref="A223:D223"/>
    <mergeCell ref="A224:D224"/>
    <mergeCell ref="A225:D225"/>
    <mergeCell ref="A226:D226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27:D227"/>
    <mergeCell ref="A239:D239"/>
    <mergeCell ref="A240:D240"/>
    <mergeCell ref="A241:D241"/>
    <mergeCell ref="A242:D242"/>
    <mergeCell ref="A243:D243"/>
    <mergeCell ref="A244:D244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46:D246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E210:AG210"/>
    <mergeCell ref="E211:AG211"/>
    <mergeCell ref="E215:AG215"/>
    <mergeCell ref="E216:AG216"/>
    <mergeCell ref="E217:AG217"/>
    <mergeCell ref="E218:AG218"/>
    <mergeCell ref="E219:AG219"/>
    <mergeCell ref="E220:AG220"/>
    <mergeCell ref="E222:AG222"/>
    <mergeCell ref="E223:AG223"/>
    <mergeCell ref="E224:AG224"/>
    <mergeCell ref="E225:AG225"/>
    <mergeCell ref="E226:AG226"/>
    <mergeCell ref="E228:AG228"/>
    <mergeCell ref="E229:AG229"/>
    <mergeCell ref="E230:AG230"/>
    <mergeCell ref="E231:AG231"/>
    <mergeCell ref="E232:AG232"/>
    <mergeCell ref="E233:AG233"/>
    <mergeCell ref="E234:AG234"/>
    <mergeCell ref="E235:AG235"/>
    <mergeCell ref="E236:AG236"/>
    <mergeCell ref="E237:AG237"/>
    <mergeCell ref="E238:AG238"/>
    <mergeCell ref="E239:AG239"/>
    <mergeCell ref="E240:AG240"/>
    <mergeCell ref="E241:AG241"/>
    <mergeCell ref="E242:AG242"/>
    <mergeCell ref="E243:AG243"/>
    <mergeCell ref="E244:AG244"/>
    <mergeCell ref="E247:AG247"/>
    <mergeCell ref="E248:AG248"/>
    <mergeCell ref="E249:AG249"/>
    <mergeCell ref="E250:AG250"/>
    <mergeCell ref="E251:AG251"/>
    <mergeCell ref="E246:AG246"/>
    <mergeCell ref="E252:AG252"/>
    <mergeCell ref="E253:AG253"/>
    <mergeCell ref="E254:AG254"/>
    <mergeCell ref="E255:AG255"/>
    <mergeCell ref="E256:AG256"/>
    <mergeCell ref="E257:AG257"/>
    <mergeCell ref="E258:AG258"/>
    <mergeCell ref="E259:AG259"/>
    <mergeCell ref="E260:AG260"/>
    <mergeCell ref="E261:AG261"/>
    <mergeCell ref="E262:AG262"/>
    <mergeCell ref="E263:AG263"/>
    <mergeCell ref="E264:AG264"/>
    <mergeCell ref="E265:AG265"/>
    <mergeCell ref="E266:AG266"/>
    <mergeCell ref="E267:AG267"/>
    <mergeCell ref="E268:AG268"/>
    <mergeCell ref="E269:AG269"/>
    <mergeCell ref="E270:AG270"/>
    <mergeCell ref="E271:AG271"/>
    <mergeCell ref="E272:AG272"/>
    <mergeCell ref="E273:AG273"/>
    <mergeCell ref="E274:AG274"/>
    <mergeCell ref="E275:AG275"/>
    <mergeCell ref="E276:AG276"/>
    <mergeCell ref="E277:AG277"/>
    <mergeCell ref="E278:AG278"/>
    <mergeCell ref="E279:AG279"/>
    <mergeCell ref="E280:AG280"/>
    <mergeCell ref="E281:AG281"/>
    <mergeCell ref="E282:AG282"/>
    <mergeCell ref="E283:AG283"/>
    <mergeCell ref="E284:AG284"/>
    <mergeCell ref="E285:AG285"/>
    <mergeCell ref="E303:AG303"/>
    <mergeCell ref="E304:AG304"/>
    <mergeCell ref="E305:AG305"/>
    <mergeCell ref="E286:AG286"/>
    <mergeCell ref="E287:AG287"/>
    <mergeCell ref="E288:AG288"/>
    <mergeCell ref="E289:AG289"/>
    <mergeCell ref="E290:AG290"/>
    <mergeCell ref="E291:AG291"/>
    <mergeCell ref="E292:AG292"/>
    <mergeCell ref="E293:AG293"/>
    <mergeCell ref="E294:AG294"/>
    <mergeCell ref="E295:AG295"/>
    <mergeCell ref="E296:AG296"/>
    <mergeCell ref="E297:AG297"/>
    <mergeCell ref="E298:AG298"/>
    <mergeCell ref="E299:AG299"/>
    <mergeCell ref="E300:AG300"/>
    <mergeCell ref="E301:AG301"/>
    <mergeCell ref="E302:AG302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7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9" manualBreakCount="9">
    <brk id="53" max="238" man="1"/>
    <brk id="80" max="238" man="1"/>
    <brk id="103" max="238" man="1"/>
    <brk id="129" max="238" man="1"/>
    <brk id="159" max="238" man="1"/>
    <brk id="186" max="238" man="1"/>
    <brk id="212" max="238" man="1"/>
    <brk id="256" max="238" man="1"/>
    <brk id="284" max="2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2024-04-23T08:38:05Z</cp:lastPrinted>
  <dcterms:created xsi:type="dcterms:W3CDTF">2021-03-09T11:25:25Z</dcterms:created>
  <dcterms:modified xsi:type="dcterms:W3CDTF">2024-04-24T08:04:22Z</dcterms:modified>
</cp:coreProperties>
</file>