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Кутьина И.В\Лимиты и квоты 2022-2023\"/>
    </mc:Choice>
  </mc:AlternateContent>
  <xr:revisionPtr revIDLastSave="0" documentId="8_{F9327DD2-9C75-4195-90CD-699DB8FDBA28}" xr6:coauthVersionLast="47" xr6:coauthVersionMax="47" xr10:uidLastSave="{00000000-0000-0000-0000-000000000000}"/>
  <bookViews>
    <workbookView xWindow="-120" yWindow="-120" windowWidth="29040" windowHeight="15840" xr2:uid="{10F4F88D-4FBE-41E8-A5A6-06BA5CD02EC4}"/>
  </bookViews>
  <sheets>
    <sheet name="Выдра" sheetId="2" r:id="rId1"/>
    <sheet name="Лист1" sheetId="1" r:id="rId2"/>
  </sheets>
  <externalReferences>
    <externalReference r:id="rId3"/>
  </externalReferences>
  <definedNames>
    <definedName name="_xlnm.Print_Titles" localSheetId="0">Выдра!$11:$15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2" l="1"/>
  <c r="C60" i="2"/>
  <c r="D11" i="2"/>
  <c r="C11" i="2"/>
</calcChain>
</file>

<file path=xl/sharedStrings.xml><?xml version="1.0" encoding="utf-8"?>
<sst xmlns="http://schemas.openxmlformats.org/spreadsheetml/2006/main" count="64" uniqueCount="64">
  <si>
    <t>Приложение 10</t>
  </si>
  <si>
    <t>Таблица 3 (всего таблиц 7)</t>
  </si>
  <si>
    <t>Справочные материалы</t>
  </si>
  <si>
    <t xml:space="preserve">по установленным квотам, количеству выданных разрешений </t>
  </si>
  <si>
    <t>и объему освоения  квот добычи охотничьих ресурсов  в сезон охоты  2021-2022  годов</t>
  </si>
  <si>
    <t>вид охотничьего ресурса: ВЫДРА</t>
  </si>
  <si>
    <t>№ п/п</t>
  </si>
  <si>
    <t>Охотничье хозяйство</t>
  </si>
  <si>
    <t>Установленная квота добычи</t>
  </si>
  <si>
    <t xml:space="preserve">Выдано разрешений </t>
  </si>
  <si>
    <t xml:space="preserve">Возвращено разрешений </t>
  </si>
  <si>
    <t>Добыто (гол)</t>
  </si>
  <si>
    <t>Доля освоения охотпользователем выделенных квот добычи охотничьих ресурсов, %</t>
  </si>
  <si>
    <t>ИРО ВОО-ОСОО (ОХ«Афанасьевское»)</t>
  </si>
  <si>
    <t>ООО «Возрождение» (ОХ«Демидовское»)</t>
  </si>
  <si>
    <t>ООО «Гусли» (ОХ«Маркушинское»)</t>
  </si>
  <si>
    <t>ИРООГО ВФСО «Динамо» («Порздневское»)</t>
  </si>
  <si>
    <t>ООО «ОРХ РИАТ» (ОРХ «РИАТ»)</t>
  </si>
  <si>
    <t>5/1</t>
  </si>
  <si>
    <t>ООО «ОРХ РИАТ» (ОРХ «РИАТ») №1 от 28.10.2010</t>
  </si>
  <si>
    <t>5/2</t>
  </si>
  <si>
    <t>ООО «ОРХ РИАТ» (ОРХ «РИАТ») № 19/20-2012</t>
  </si>
  <si>
    <t>5/3</t>
  </si>
  <si>
    <t>ООО «ОРХ РИАТ» (ОРХ «РИАТ») № 20/21-2012</t>
  </si>
  <si>
    <t>5/4</t>
  </si>
  <si>
    <t>ООО «ОРХ РИАТ» (ОРХ «РИАТ») № 34/22-2012</t>
  </si>
  <si>
    <t>6</t>
  </si>
  <si>
    <t>АНО «Клуб военачальников России»</t>
  </si>
  <si>
    <t>ЗАО «Варяг»</t>
  </si>
  <si>
    <t>ООО «Волжская инвестиционная компания ВИК»</t>
  </si>
  <si>
    <t>АНПОиР «Славянка»,</t>
  </si>
  <si>
    <t>ООО «Орион»</t>
  </si>
  <si>
    <t>ООО «Волга»</t>
  </si>
  <si>
    <t>ООО «ДО»</t>
  </si>
  <si>
    <t>ООО «ИЗВОЗЧИК»</t>
  </si>
  <si>
    <t>ООО «Март»</t>
  </si>
  <si>
    <t>ООО «Мирславское: охота и рыбалка на Нерли»</t>
  </si>
  <si>
    <t>ООО «Охотничье хозяйство» Долматовское»</t>
  </si>
  <si>
    <t>ООО «Производственная компания «Прогрессивные технологии»</t>
  </si>
  <si>
    <t>ООО «Простор+Охота»</t>
  </si>
  <si>
    <t>ООО «Русиново»</t>
  </si>
  <si>
    <t>ООО «Южская звероферма»</t>
  </si>
  <si>
    <t>ОООиР Верхнеландеховского муниципального р-на Ивановской области</t>
  </si>
  <si>
    <t>ОООиР Заволжского муниципального р-на Ивановской области</t>
  </si>
  <si>
    <t>ОООиР Комсомольского муниципального р-на Ивановской области</t>
  </si>
  <si>
    <t>ОООиР Лежневского муниципального р-на Ивановской области</t>
  </si>
  <si>
    <t>ОООиР Лухского муниципального р-на Ивановской области</t>
  </si>
  <si>
    <t>ОООиР Пестяковского муниципального р-на Ивановской области</t>
  </si>
  <si>
    <t>ОООиР Приволжского муниципального р-на Ивановской области</t>
  </si>
  <si>
    <t>ОООиР Пучежского муниципального р-на Ивановской области</t>
  </si>
  <si>
    <t>ОООиР Савинского муниципального р-на Ивановской области</t>
  </si>
  <si>
    <t>ОООиР Фурмановского муниципального р-на Ивановской области</t>
  </si>
  <si>
    <t>ОООиР Южского муниципального р-на Ивановской области «Сокол»</t>
  </si>
  <si>
    <t>ОООиР Юрьевецкого муниципального р-на Ивановской области</t>
  </si>
  <si>
    <t>НП Иваново-Вознесенское ООиР</t>
  </si>
  <si>
    <t>Ивановская областная общественная организация охотников и рыболовов</t>
  </si>
  <si>
    <t>ООО "Лесон"</t>
  </si>
  <si>
    <t>ООО "Сигма"</t>
  </si>
  <si>
    <t>ООО "ОХ "Аньковское"</t>
  </si>
  <si>
    <t>ООО "ОХ "Зайковское"</t>
  </si>
  <si>
    <t>Заказник "Затеихинский"</t>
  </si>
  <si>
    <t>Общедоступные охотничьи угодья</t>
  </si>
  <si>
    <t>ИТОГО</t>
  </si>
  <si>
    <t>И.В.Кутьина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</si>
</sst>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6;&#1095;&#1085;&#1086;%20&#1087;&#1086;%20&#1076;&#1086;&#1073;&#1099;&#1095;&#1077;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рсук"/>
      <sheetName val="Медведь бур."/>
      <sheetName val="Выдра"/>
      <sheetName val="Пятн.олень"/>
      <sheetName val="Благор.олень "/>
      <sheetName val="Лось "/>
      <sheetName val="Рысь"/>
      <sheetName val="Лист2"/>
      <sheetName val="Лист3"/>
    </sheetNames>
    <sheetDataSet>
      <sheetData sheetId="0"/>
      <sheetData sheetId="1">
        <row r="11">
          <cell r="C11" t="str">
            <v>Численность на 01.04.2021</v>
          </cell>
          <cell r="D11" t="str">
            <v>Сезон охоты с 01.08.2021 до 01.08.2022</v>
          </cell>
        </row>
        <row r="65">
          <cell r="B65" t="str">
            <v>Главный советник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C37E-8849-4BAB-BB7B-9824E6067DC5}">
  <dimension ref="A2:L63"/>
  <sheetViews>
    <sheetView tabSelected="1" topLeftCell="A41" zoomScaleNormal="100" workbookViewId="0">
      <selection activeCell="D70" sqref="D70"/>
    </sheetView>
  </sheetViews>
  <sheetFormatPr defaultRowHeight="12.75" x14ac:dyDescent="0.2"/>
  <cols>
    <col min="1" max="1" width="6" style="1" customWidth="1"/>
    <col min="2" max="2" width="52.28515625" style="1" customWidth="1"/>
    <col min="3" max="3" width="15.42578125" style="1" customWidth="1"/>
    <col min="4" max="4" width="14.28515625" style="1" customWidth="1"/>
    <col min="5" max="5" width="15.140625" style="1" customWidth="1"/>
    <col min="6" max="7" width="13.7109375" style="1" customWidth="1"/>
    <col min="8" max="8" width="17.140625" style="1" customWidth="1"/>
    <col min="9" max="16384" width="9.140625" style="1"/>
  </cols>
  <sheetData>
    <row r="2" spans="1:12" ht="15.75" x14ac:dyDescent="0.25">
      <c r="F2" s="2" t="s">
        <v>0</v>
      </c>
      <c r="G2" s="2"/>
    </row>
    <row r="3" spans="1:12" ht="15" customHeight="1" x14ac:dyDescent="0.25">
      <c r="E3" s="3" t="s">
        <v>1</v>
      </c>
      <c r="F3" s="3"/>
      <c r="G3" s="3"/>
      <c r="H3" s="3"/>
    </row>
    <row r="6" spans="1:12" ht="15.75" x14ac:dyDescent="0.2">
      <c r="B6" s="4" t="s">
        <v>2</v>
      </c>
      <c r="C6" s="4"/>
      <c r="D6" s="4"/>
      <c r="E6" s="4"/>
      <c r="F6" s="4"/>
      <c r="G6" s="4"/>
      <c r="H6" s="4"/>
      <c r="I6" s="5"/>
    </row>
    <row r="7" spans="1:12" ht="15.75" x14ac:dyDescent="0.25">
      <c r="B7" s="3" t="s">
        <v>3</v>
      </c>
      <c r="C7" s="3"/>
      <c r="D7" s="3"/>
      <c r="E7" s="3"/>
      <c r="F7" s="3"/>
      <c r="G7" s="3"/>
      <c r="H7" s="3"/>
      <c r="I7" s="2"/>
      <c r="J7" s="2"/>
    </row>
    <row r="8" spans="1:12" ht="15.75" x14ac:dyDescent="0.25">
      <c r="B8" s="3" t="s">
        <v>4</v>
      </c>
      <c r="C8" s="3"/>
      <c r="D8" s="3"/>
      <c r="E8" s="3"/>
      <c r="F8" s="3"/>
      <c r="G8" s="3"/>
      <c r="H8" s="3"/>
      <c r="I8" s="2"/>
      <c r="J8" s="2"/>
      <c r="K8" s="2"/>
      <c r="L8" s="2"/>
    </row>
    <row r="9" spans="1:12" ht="15.75" x14ac:dyDescent="0.25">
      <c r="B9" s="3" t="s">
        <v>5</v>
      </c>
      <c r="C9" s="3"/>
      <c r="D9" s="3"/>
      <c r="E9" s="3"/>
      <c r="F9" s="3"/>
      <c r="G9" s="3"/>
      <c r="H9" s="3"/>
      <c r="I9" s="2"/>
      <c r="J9" s="2"/>
      <c r="K9" s="2"/>
      <c r="L9" s="2"/>
    </row>
    <row r="10" spans="1:12" ht="15" customHeight="1" x14ac:dyDescent="0.25">
      <c r="B10" s="6"/>
      <c r="C10" s="6"/>
      <c r="D10" s="6"/>
      <c r="E10" s="6"/>
      <c r="F10" s="6"/>
      <c r="G10" s="6"/>
    </row>
    <row r="11" spans="1:12" ht="15" customHeight="1" x14ac:dyDescent="0.25">
      <c r="A11" s="7" t="s">
        <v>6</v>
      </c>
      <c r="B11" s="7" t="s">
        <v>7</v>
      </c>
      <c r="C11" s="8" t="str">
        <f>'[1]Медведь бур.'!C11:C15</f>
        <v>Численность на 01.04.2021</v>
      </c>
      <c r="D11" s="9" t="str">
        <f>'[1]Медведь бур.'!D11:J11</f>
        <v>Сезон охоты с 01.08.2021 до 01.08.2022</v>
      </c>
      <c r="E11" s="10"/>
      <c r="F11" s="10"/>
      <c r="G11" s="10"/>
      <c r="H11" s="11"/>
      <c r="I11" s="2"/>
    </row>
    <row r="12" spans="1:12" ht="36.75" customHeight="1" x14ac:dyDescent="0.2">
      <c r="A12" s="12"/>
      <c r="B12" s="12"/>
      <c r="C12" s="8"/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</row>
    <row r="13" spans="1:12" ht="4.5" customHeight="1" x14ac:dyDescent="0.2">
      <c r="A13" s="12"/>
      <c r="B13" s="12"/>
      <c r="C13" s="8"/>
      <c r="D13" s="12"/>
      <c r="E13" s="12"/>
      <c r="F13" s="12"/>
      <c r="G13" s="12"/>
      <c r="H13" s="12"/>
    </row>
    <row r="14" spans="1:12" ht="24.75" customHeight="1" x14ac:dyDescent="0.2">
      <c r="A14" s="13"/>
      <c r="B14" s="13"/>
      <c r="C14" s="8"/>
      <c r="D14" s="12"/>
      <c r="E14" s="12"/>
      <c r="F14" s="12"/>
      <c r="G14" s="12"/>
      <c r="H14" s="12"/>
    </row>
    <row r="15" spans="1:12" ht="30" hidden="1" customHeight="1" x14ac:dyDescent="0.2">
      <c r="A15" s="14"/>
      <c r="B15" s="14"/>
      <c r="C15" s="14"/>
      <c r="D15" s="13"/>
      <c r="E15" s="13"/>
      <c r="F15" s="13"/>
      <c r="G15" s="13"/>
      <c r="H15" s="12"/>
    </row>
    <row r="16" spans="1:12" ht="12" customHeight="1" x14ac:dyDescent="0.2">
      <c r="A16" s="15">
        <v>1</v>
      </c>
      <c r="B16" s="16" t="s">
        <v>13</v>
      </c>
      <c r="C16" s="17">
        <v>5</v>
      </c>
      <c r="D16" s="17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 ht="15" x14ac:dyDescent="0.2">
      <c r="A17" s="15">
        <v>2</v>
      </c>
      <c r="B17" s="16" t="s">
        <v>14</v>
      </c>
      <c r="C17" s="17">
        <v>2</v>
      </c>
      <c r="D17" s="17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 ht="15" x14ac:dyDescent="0.2">
      <c r="A18" s="15">
        <v>3</v>
      </c>
      <c r="B18" s="16" t="s">
        <v>15</v>
      </c>
      <c r="C18" s="17">
        <v>5</v>
      </c>
      <c r="D18" s="17">
        <v>0</v>
      </c>
      <c r="E18" s="18">
        <v>0</v>
      </c>
      <c r="F18" s="18">
        <v>0</v>
      </c>
      <c r="G18" s="18">
        <v>0</v>
      </c>
      <c r="H18" s="18">
        <v>0</v>
      </c>
    </row>
    <row r="19" spans="1:8" ht="15" x14ac:dyDescent="0.2">
      <c r="A19" s="15">
        <v>4</v>
      </c>
      <c r="B19" s="16" t="s">
        <v>16</v>
      </c>
      <c r="C19" s="17">
        <v>4</v>
      </c>
      <c r="D19" s="17">
        <v>0</v>
      </c>
      <c r="E19" s="18">
        <v>0</v>
      </c>
      <c r="F19" s="18">
        <v>0</v>
      </c>
      <c r="G19" s="18">
        <v>0</v>
      </c>
      <c r="H19" s="18">
        <v>0</v>
      </c>
    </row>
    <row r="20" spans="1:8" ht="15" x14ac:dyDescent="0.2">
      <c r="A20" s="15">
        <v>5</v>
      </c>
      <c r="B20" s="16" t="s">
        <v>17</v>
      </c>
      <c r="C20" s="17"/>
      <c r="D20" s="17">
        <v>0</v>
      </c>
      <c r="E20" s="18"/>
      <c r="F20" s="18"/>
      <c r="G20" s="18">
        <v>0</v>
      </c>
      <c r="H20" s="18"/>
    </row>
    <row r="21" spans="1:8" ht="15" x14ac:dyDescent="0.2">
      <c r="A21" s="19" t="s">
        <v>18</v>
      </c>
      <c r="B21" s="16" t="s">
        <v>19</v>
      </c>
      <c r="C21" s="17">
        <v>0</v>
      </c>
      <c r="D21" s="17"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5" x14ac:dyDescent="0.2">
      <c r="A22" s="19" t="s">
        <v>20</v>
      </c>
      <c r="B22" s="16" t="s">
        <v>21</v>
      </c>
      <c r="C22" s="17">
        <v>0</v>
      </c>
      <c r="D22" s="17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x14ac:dyDescent="0.2">
      <c r="A23" s="19" t="s">
        <v>22</v>
      </c>
      <c r="B23" s="16" t="s">
        <v>23</v>
      </c>
      <c r="C23" s="17">
        <v>2</v>
      </c>
      <c r="D23" s="17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x14ac:dyDescent="0.2">
      <c r="A24" s="19" t="s">
        <v>24</v>
      </c>
      <c r="B24" s="16" t="s">
        <v>25</v>
      </c>
      <c r="C24" s="17">
        <v>2</v>
      </c>
      <c r="D24" s="17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9.5" customHeight="1" x14ac:dyDescent="0.2">
      <c r="A25" s="20" t="s">
        <v>26</v>
      </c>
      <c r="B25" s="16" t="s">
        <v>27</v>
      </c>
      <c r="C25" s="17">
        <v>0</v>
      </c>
      <c r="D25" s="17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5" x14ac:dyDescent="0.2">
      <c r="A26" s="15">
        <v>7</v>
      </c>
      <c r="B26" s="16" t="s">
        <v>28</v>
      </c>
      <c r="C26" s="17">
        <v>0</v>
      </c>
      <c r="D26" s="17">
        <v>0</v>
      </c>
      <c r="E26" s="18">
        <v>0</v>
      </c>
      <c r="F26" s="18">
        <v>0</v>
      </c>
      <c r="G26" s="18">
        <v>0</v>
      </c>
      <c r="H26" s="18">
        <v>0</v>
      </c>
    </row>
    <row r="27" spans="1:8" ht="15" x14ac:dyDescent="0.2">
      <c r="A27" s="15">
        <v>8</v>
      </c>
      <c r="B27" s="16" t="s">
        <v>29</v>
      </c>
      <c r="C27" s="17">
        <v>0</v>
      </c>
      <c r="D27" s="17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x14ac:dyDescent="0.2">
      <c r="A28" s="15">
        <v>9</v>
      </c>
      <c r="B28" s="16" t="s">
        <v>30</v>
      </c>
      <c r="C28" s="17">
        <v>0</v>
      </c>
      <c r="D28" s="17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x14ac:dyDescent="0.2">
      <c r="A29" s="15">
        <v>10</v>
      </c>
      <c r="B29" s="16" t="s">
        <v>31</v>
      </c>
      <c r="C29" s="17">
        <v>1</v>
      </c>
      <c r="D29" s="17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" x14ac:dyDescent="0.2">
      <c r="A30" s="15">
        <v>11</v>
      </c>
      <c r="B30" s="16" t="s">
        <v>32</v>
      </c>
      <c r="C30" s="17">
        <v>2</v>
      </c>
      <c r="D30" s="17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x14ac:dyDescent="0.2">
      <c r="A31" s="15">
        <v>12</v>
      </c>
      <c r="B31" s="16" t="s">
        <v>33</v>
      </c>
      <c r="C31" s="17">
        <v>0</v>
      </c>
      <c r="D31" s="17">
        <v>0</v>
      </c>
      <c r="E31" s="18">
        <v>0</v>
      </c>
      <c r="F31" s="18">
        <v>0</v>
      </c>
      <c r="G31" s="18">
        <v>0</v>
      </c>
      <c r="H31" s="18">
        <v>0</v>
      </c>
    </row>
    <row r="32" spans="1:8" ht="15" x14ac:dyDescent="0.2">
      <c r="A32" s="15">
        <v>13</v>
      </c>
      <c r="B32" s="16" t="s">
        <v>34</v>
      </c>
      <c r="C32" s="17">
        <v>0</v>
      </c>
      <c r="D32" s="17">
        <v>0</v>
      </c>
      <c r="E32" s="18">
        <v>0</v>
      </c>
      <c r="F32" s="18">
        <v>0</v>
      </c>
      <c r="G32" s="18">
        <v>0</v>
      </c>
      <c r="H32" s="18">
        <v>0</v>
      </c>
    </row>
    <row r="33" spans="1:8" ht="15" x14ac:dyDescent="0.2">
      <c r="A33" s="15">
        <v>14</v>
      </c>
      <c r="B33" s="16" t="s">
        <v>35</v>
      </c>
      <c r="C33" s="17">
        <v>0</v>
      </c>
      <c r="D33" s="17">
        <v>0</v>
      </c>
      <c r="E33" s="18">
        <v>0</v>
      </c>
      <c r="F33" s="18">
        <v>0</v>
      </c>
      <c r="G33" s="18">
        <v>0</v>
      </c>
      <c r="H33" s="18">
        <v>0</v>
      </c>
    </row>
    <row r="34" spans="1:8" ht="15" x14ac:dyDescent="0.2">
      <c r="A34" s="15">
        <v>15</v>
      </c>
      <c r="B34" s="16" t="s">
        <v>36</v>
      </c>
      <c r="C34" s="17">
        <v>15</v>
      </c>
      <c r="D34" s="17">
        <v>0</v>
      </c>
      <c r="E34" s="18">
        <v>0</v>
      </c>
      <c r="F34" s="18">
        <v>0</v>
      </c>
      <c r="G34" s="18">
        <v>0</v>
      </c>
      <c r="H34" s="18">
        <v>0</v>
      </c>
    </row>
    <row r="35" spans="1:8" ht="18.75" customHeight="1" x14ac:dyDescent="0.2">
      <c r="A35" s="15">
        <v>16</v>
      </c>
      <c r="B35" s="16" t="s">
        <v>37</v>
      </c>
      <c r="C35" s="17">
        <v>9</v>
      </c>
      <c r="D35" s="17">
        <v>0</v>
      </c>
      <c r="E35" s="18">
        <v>0</v>
      </c>
      <c r="F35" s="18">
        <v>0</v>
      </c>
      <c r="G35" s="18">
        <v>0</v>
      </c>
      <c r="H35" s="18">
        <v>0</v>
      </c>
    </row>
    <row r="36" spans="1:8" ht="25.5" x14ac:dyDescent="0.2">
      <c r="A36" s="15">
        <v>17</v>
      </c>
      <c r="B36" s="16" t="s">
        <v>38</v>
      </c>
      <c r="C36" s="17">
        <v>3</v>
      </c>
      <c r="D36" s="17">
        <v>0</v>
      </c>
      <c r="E36" s="18">
        <v>0</v>
      </c>
      <c r="F36" s="18">
        <v>0</v>
      </c>
      <c r="G36" s="18">
        <v>0</v>
      </c>
      <c r="H36" s="18">
        <v>0</v>
      </c>
    </row>
    <row r="37" spans="1:8" ht="15" x14ac:dyDescent="0.2">
      <c r="A37" s="15">
        <v>18</v>
      </c>
      <c r="B37" s="16" t="s">
        <v>39</v>
      </c>
      <c r="C37" s="17"/>
      <c r="D37" s="17">
        <v>0</v>
      </c>
      <c r="E37" s="18">
        <v>0</v>
      </c>
      <c r="F37" s="18">
        <v>0</v>
      </c>
      <c r="G37" s="18">
        <v>0</v>
      </c>
      <c r="H37" s="18">
        <v>0</v>
      </c>
    </row>
    <row r="38" spans="1:8" ht="15" x14ac:dyDescent="0.2">
      <c r="A38" s="15">
        <v>19</v>
      </c>
      <c r="B38" s="16" t="s">
        <v>40</v>
      </c>
      <c r="C38" s="17">
        <v>4</v>
      </c>
      <c r="D38" s="17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ht="15" x14ac:dyDescent="0.2">
      <c r="A39" s="15">
        <v>20</v>
      </c>
      <c r="B39" s="16" t="s">
        <v>41</v>
      </c>
      <c r="C39" s="17">
        <v>2</v>
      </c>
      <c r="D39" s="17">
        <v>0</v>
      </c>
      <c r="E39" s="18">
        <v>0</v>
      </c>
      <c r="F39" s="18">
        <v>0</v>
      </c>
      <c r="G39" s="18">
        <v>0</v>
      </c>
      <c r="H39" s="18">
        <v>0</v>
      </c>
    </row>
    <row r="40" spans="1:8" ht="25.5" x14ac:dyDescent="0.2">
      <c r="A40" s="15">
        <v>21</v>
      </c>
      <c r="B40" s="16" t="s">
        <v>42</v>
      </c>
      <c r="C40" s="17">
        <v>0</v>
      </c>
      <c r="D40" s="17">
        <v>0</v>
      </c>
      <c r="E40" s="18">
        <v>0</v>
      </c>
      <c r="F40" s="18">
        <v>0</v>
      </c>
      <c r="G40" s="18">
        <v>0</v>
      </c>
      <c r="H40" s="18">
        <v>0</v>
      </c>
    </row>
    <row r="41" spans="1:8" ht="25.5" x14ac:dyDescent="0.2">
      <c r="A41" s="15">
        <v>22</v>
      </c>
      <c r="B41" s="16" t="s">
        <v>43</v>
      </c>
      <c r="C41" s="17">
        <v>9</v>
      </c>
      <c r="D41" s="17">
        <v>0</v>
      </c>
      <c r="E41" s="18">
        <v>0</v>
      </c>
      <c r="F41" s="18">
        <v>0</v>
      </c>
      <c r="G41" s="18">
        <v>0</v>
      </c>
      <c r="H41" s="18">
        <v>0</v>
      </c>
    </row>
    <row r="42" spans="1:8" ht="25.5" x14ac:dyDescent="0.2">
      <c r="A42" s="15">
        <v>23</v>
      </c>
      <c r="B42" s="16" t="s">
        <v>44</v>
      </c>
      <c r="C42" s="17">
        <v>19</v>
      </c>
      <c r="D42" s="17">
        <v>0</v>
      </c>
      <c r="E42" s="18">
        <v>0</v>
      </c>
      <c r="F42" s="18">
        <v>0</v>
      </c>
      <c r="G42" s="18">
        <v>0</v>
      </c>
      <c r="H42" s="18">
        <v>0</v>
      </c>
    </row>
    <row r="43" spans="1:8" ht="25.5" x14ac:dyDescent="0.2">
      <c r="A43" s="15">
        <v>24</v>
      </c>
      <c r="B43" s="16" t="s">
        <v>45</v>
      </c>
      <c r="C43" s="17">
        <v>0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</row>
    <row r="44" spans="1:8" ht="15" x14ac:dyDescent="0.2">
      <c r="A44" s="15">
        <v>25</v>
      </c>
      <c r="B44" s="16" t="s">
        <v>46</v>
      </c>
      <c r="C44" s="17">
        <v>9</v>
      </c>
      <c r="D44" s="17">
        <v>0</v>
      </c>
      <c r="E44" s="18">
        <v>0</v>
      </c>
      <c r="F44" s="18">
        <v>0</v>
      </c>
      <c r="G44" s="18">
        <v>0</v>
      </c>
      <c r="H44" s="18">
        <v>0</v>
      </c>
    </row>
    <row r="45" spans="1:8" ht="25.5" x14ac:dyDescent="0.2">
      <c r="A45" s="15">
        <v>26</v>
      </c>
      <c r="B45" s="16" t="s">
        <v>47</v>
      </c>
      <c r="C45" s="17">
        <v>23</v>
      </c>
      <c r="D45" s="17">
        <v>0</v>
      </c>
      <c r="E45" s="18">
        <v>0</v>
      </c>
      <c r="F45" s="18">
        <v>0</v>
      </c>
      <c r="G45" s="18">
        <v>0</v>
      </c>
      <c r="H45" s="18">
        <v>0</v>
      </c>
    </row>
    <row r="46" spans="1:8" ht="25.5" x14ac:dyDescent="0.2">
      <c r="A46" s="15">
        <v>27</v>
      </c>
      <c r="B46" s="16" t="s">
        <v>48</v>
      </c>
      <c r="C46" s="17">
        <v>5</v>
      </c>
      <c r="D46" s="17">
        <v>0</v>
      </c>
      <c r="E46" s="18">
        <v>0</v>
      </c>
      <c r="F46" s="18">
        <v>0</v>
      </c>
      <c r="G46" s="18">
        <v>0</v>
      </c>
      <c r="H46" s="18">
        <v>0</v>
      </c>
    </row>
    <row r="47" spans="1:8" ht="25.5" x14ac:dyDescent="0.2">
      <c r="A47" s="15">
        <v>28</v>
      </c>
      <c r="B47" s="16" t="s">
        <v>49</v>
      </c>
      <c r="C47" s="17">
        <v>9</v>
      </c>
      <c r="D47" s="17">
        <v>0</v>
      </c>
      <c r="E47" s="18">
        <v>0</v>
      </c>
      <c r="F47" s="18">
        <v>0</v>
      </c>
      <c r="G47" s="18">
        <v>0</v>
      </c>
      <c r="H47" s="18">
        <v>0</v>
      </c>
    </row>
    <row r="48" spans="1:8" ht="25.5" x14ac:dyDescent="0.2">
      <c r="A48" s="15">
        <v>29</v>
      </c>
      <c r="B48" s="16" t="s">
        <v>50</v>
      </c>
      <c r="C48" s="17">
        <v>0</v>
      </c>
      <c r="D48" s="17">
        <v>0</v>
      </c>
      <c r="E48" s="18">
        <v>0</v>
      </c>
      <c r="F48" s="18">
        <v>0</v>
      </c>
      <c r="G48" s="18">
        <v>0</v>
      </c>
      <c r="H48" s="18">
        <v>0</v>
      </c>
    </row>
    <row r="49" spans="1:8" ht="25.5" x14ac:dyDescent="0.2">
      <c r="A49" s="15">
        <v>30</v>
      </c>
      <c r="B49" s="16" t="s">
        <v>51</v>
      </c>
      <c r="C49" s="17">
        <v>0</v>
      </c>
      <c r="D49" s="17">
        <v>0</v>
      </c>
      <c r="E49" s="18">
        <v>0</v>
      </c>
      <c r="F49" s="18">
        <v>0</v>
      </c>
      <c r="G49" s="18">
        <v>0</v>
      </c>
      <c r="H49" s="18">
        <v>0</v>
      </c>
    </row>
    <row r="50" spans="1:8" ht="25.5" x14ac:dyDescent="0.2">
      <c r="A50" s="15">
        <v>31</v>
      </c>
      <c r="B50" s="16" t="s">
        <v>52</v>
      </c>
      <c r="C50" s="17">
        <v>4</v>
      </c>
      <c r="D50" s="17">
        <v>0</v>
      </c>
      <c r="E50" s="18">
        <v>0</v>
      </c>
      <c r="F50" s="18">
        <v>0</v>
      </c>
      <c r="G50" s="18">
        <v>0</v>
      </c>
      <c r="H50" s="18">
        <v>0</v>
      </c>
    </row>
    <row r="51" spans="1:8" ht="25.5" x14ac:dyDescent="0.2">
      <c r="A51" s="15">
        <v>32</v>
      </c>
      <c r="B51" s="16" t="s">
        <v>53</v>
      </c>
      <c r="C51" s="17">
        <v>0</v>
      </c>
      <c r="D51" s="17">
        <v>0</v>
      </c>
      <c r="E51" s="18">
        <v>0</v>
      </c>
      <c r="F51" s="18">
        <v>0</v>
      </c>
      <c r="G51" s="18">
        <v>0</v>
      </c>
      <c r="H51" s="18">
        <v>0</v>
      </c>
    </row>
    <row r="52" spans="1:8" ht="15" x14ac:dyDescent="0.2">
      <c r="A52" s="15">
        <v>33</v>
      </c>
      <c r="B52" s="16" t="s">
        <v>54</v>
      </c>
      <c r="C52" s="17">
        <v>8</v>
      </c>
      <c r="D52" s="17">
        <v>0</v>
      </c>
      <c r="E52" s="18">
        <v>0</v>
      </c>
      <c r="F52" s="18">
        <v>0</v>
      </c>
      <c r="G52" s="18">
        <v>0</v>
      </c>
      <c r="H52" s="18">
        <v>0</v>
      </c>
    </row>
    <row r="53" spans="1:8" ht="25.5" x14ac:dyDescent="0.2">
      <c r="A53" s="15">
        <v>34</v>
      </c>
      <c r="B53" s="21" t="s">
        <v>55</v>
      </c>
      <c r="C53" s="17">
        <v>159</v>
      </c>
      <c r="D53" s="17">
        <v>0</v>
      </c>
      <c r="E53" s="18">
        <v>0</v>
      </c>
      <c r="F53" s="18">
        <v>0</v>
      </c>
      <c r="G53" s="18">
        <v>0</v>
      </c>
      <c r="H53" s="22">
        <v>0</v>
      </c>
    </row>
    <row r="54" spans="1:8" ht="15" x14ac:dyDescent="0.2">
      <c r="A54" s="15">
        <v>35</v>
      </c>
      <c r="B54" s="21" t="s">
        <v>56</v>
      </c>
      <c r="C54" s="17">
        <v>0</v>
      </c>
      <c r="D54" s="17">
        <v>0</v>
      </c>
      <c r="E54" s="18">
        <v>0</v>
      </c>
      <c r="F54" s="18">
        <v>0</v>
      </c>
      <c r="G54" s="18">
        <v>0</v>
      </c>
      <c r="H54" s="22">
        <v>0</v>
      </c>
    </row>
    <row r="55" spans="1:8" ht="15" x14ac:dyDescent="0.2">
      <c r="A55" s="15">
        <v>36</v>
      </c>
      <c r="B55" s="21" t="s">
        <v>57</v>
      </c>
      <c r="C55" s="17">
        <v>0</v>
      </c>
      <c r="D55" s="17">
        <v>0</v>
      </c>
      <c r="E55" s="18">
        <v>0</v>
      </c>
      <c r="F55" s="18">
        <v>0</v>
      </c>
      <c r="G55" s="18">
        <v>0</v>
      </c>
      <c r="H55" s="22">
        <v>0</v>
      </c>
    </row>
    <row r="56" spans="1:8" ht="15" x14ac:dyDescent="0.2">
      <c r="A56" s="15">
        <v>37</v>
      </c>
      <c r="B56" s="21" t="s">
        <v>58</v>
      </c>
      <c r="C56" s="17">
        <v>0</v>
      </c>
      <c r="D56" s="17">
        <v>0</v>
      </c>
      <c r="E56" s="18">
        <v>0</v>
      </c>
      <c r="F56" s="18">
        <v>0</v>
      </c>
      <c r="G56" s="18">
        <v>0</v>
      </c>
      <c r="H56" s="22">
        <v>0</v>
      </c>
    </row>
    <row r="57" spans="1:8" ht="15" x14ac:dyDescent="0.2">
      <c r="A57" s="15">
        <v>38</v>
      </c>
      <c r="B57" s="21" t="s">
        <v>59</v>
      </c>
      <c r="C57" s="17">
        <v>0</v>
      </c>
      <c r="D57" s="17">
        <v>0</v>
      </c>
      <c r="E57" s="18">
        <v>0</v>
      </c>
      <c r="F57" s="18">
        <v>0</v>
      </c>
      <c r="G57" s="18">
        <v>0</v>
      </c>
      <c r="H57" s="22">
        <v>0</v>
      </c>
    </row>
    <row r="58" spans="1:8" ht="15" x14ac:dyDescent="0.2">
      <c r="A58" s="15">
        <v>35</v>
      </c>
      <c r="B58" s="21" t="s">
        <v>60</v>
      </c>
      <c r="C58" s="17">
        <v>0</v>
      </c>
      <c r="D58" s="17">
        <v>0</v>
      </c>
      <c r="E58" s="18">
        <v>0</v>
      </c>
      <c r="F58" s="18">
        <v>0</v>
      </c>
      <c r="G58" s="18">
        <v>0</v>
      </c>
      <c r="H58" s="22">
        <v>0</v>
      </c>
    </row>
    <row r="59" spans="1:8" ht="15" x14ac:dyDescent="0.2">
      <c r="A59" s="15">
        <v>36</v>
      </c>
      <c r="B59" s="23" t="s">
        <v>61</v>
      </c>
      <c r="C59" s="17">
        <v>0</v>
      </c>
      <c r="D59" s="18">
        <v>0</v>
      </c>
      <c r="E59" s="18">
        <v>0</v>
      </c>
      <c r="F59" s="18">
        <v>0</v>
      </c>
      <c r="G59" s="18">
        <v>0</v>
      </c>
      <c r="H59" s="22">
        <v>0</v>
      </c>
    </row>
    <row r="60" spans="1:8" ht="14.25" x14ac:dyDescent="0.2">
      <c r="A60" s="24" t="s">
        <v>62</v>
      </c>
      <c r="B60" s="25"/>
      <c r="C60" s="22">
        <f>SUM(C16:C59)</f>
        <v>301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3" spans="1:8" x14ac:dyDescent="0.2">
      <c r="B63" s="1" t="str">
        <f>'[1]Медведь бур.'!B65</f>
        <v>Главный советник</v>
      </c>
      <c r="E63" s="1" t="s">
        <v>63</v>
      </c>
    </row>
  </sheetData>
  <mergeCells count="15">
    <mergeCell ref="E12:E15"/>
    <mergeCell ref="F12:F15"/>
    <mergeCell ref="G12:G15"/>
    <mergeCell ref="H12:H15"/>
    <mergeCell ref="A60:B60"/>
    <mergeCell ref="E3:H3"/>
    <mergeCell ref="B6:H6"/>
    <mergeCell ref="B7:H7"/>
    <mergeCell ref="B8:H8"/>
    <mergeCell ref="B9:H9"/>
    <mergeCell ref="A11:A14"/>
    <mergeCell ref="B11:B14"/>
    <mergeCell ref="C11:C14"/>
    <mergeCell ref="D11:H11"/>
    <mergeCell ref="D12:D15"/>
  </mergeCells>
  <pageMargins left="0.98425196850393704" right="0.27559055118110237" top="0.98425196850393704" bottom="0.78740157480314965" header="0.31496062992125984" footer="0.78740157480314965"/>
  <pageSetup paperSize="9" scale="84" orientation="landscape" r:id="rId1"/>
  <rowBreaks count="1" manualBreakCount="1">
    <brk id="3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CF58-66CC-4F80-9C55-7E161D2A13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Выдра</vt:lpstr>
      <vt:lpstr>Лист1</vt:lpstr>
      <vt:lpstr>Выдра!Заголовки_для_печати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2022-04-05T07:08:58Z</dcterms:created>
  <dcterms:modified xsi:type="dcterms:W3CDTF">2022-04-05T07:10:11Z</dcterms:modified>
</cp:coreProperties>
</file>