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прект указа Губернатора о лимитах и квотах 2021-2022 новый вариант\лимиты 2022-2023\на сайт лимиты 2022\Динамика численности\"/>
    </mc:Choice>
  </mc:AlternateContent>
  <xr:revisionPtr revIDLastSave="0" documentId="13_ncr:1_{EFB14A90-BF33-418B-8291-EE1BD56B4AD1}" xr6:coauthVersionLast="47" xr6:coauthVersionMax="47" xr10:uidLastSave="{00000000-0000-0000-0000-000000000000}"/>
  <bookViews>
    <workbookView xWindow="-120" yWindow="-120" windowWidth="29040" windowHeight="15840" xr2:uid="{C20A0A83-2E25-48C4-A820-1B140A0C867A}"/>
  </bookViews>
  <sheets>
    <sheet name="Благ. олень" sheetId="2" r:id="rId1"/>
    <sheet name="Лист1" sheetId="1" r:id="rId2"/>
  </sheets>
  <definedNames>
    <definedName name="_xlnm.Print_Titles" localSheetId="0">'Благ. олень'!$7:$9</definedName>
    <definedName name="_xlnm.Print_Area" localSheetId="0">'Благ. олень'!$A$1:$O$89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9" i="2" l="1"/>
  <c r="M79" i="2"/>
  <c r="L79" i="2"/>
  <c r="K79" i="2"/>
  <c r="J79" i="2"/>
  <c r="I79" i="2"/>
  <c r="H79" i="2"/>
  <c r="G79" i="2"/>
  <c r="F79" i="2"/>
  <c r="E79" i="2"/>
  <c r="D79" i="2"/>
  <c r="C79" i="2"/>
  <c r="N74" i="2"/>
  <c r="M74" i="2"/>
  <c r="L74" i="2"/>
  <c r="K74" i="2"/>
  <c r="J74" i="2"/>
  <c r="I74" i="2"/>
  <c r="H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6" i="2"/>
  <c r="M56" i="2"/>
  <c r="L56" i="2"/>
  <c r="K56" i="2"/>
  <c r="J56" i="2"/>
  <c r="I56" i="2"/>
  <c r="H56" i="2"/>
  <c r="G56" i="2"/>
  <c r="F56" i="2"/>
  <c r="E56" i="2"/>
  <c r="D56" i="2"/>
  <c r="C56" i="2"/>
  <c r="N53" i="2"/>
  <c r="M53" i="2"/>
  <c r="L53" i="2"/>
  <c r="K53" i="2"/>
  <c r="J53" i="2"/>
  <c r="I53" i="2"/>
  <c r="H53" i="2"/>
  <c r="G53" i="2"/>
  <c r="F53" i="2"/>
  <c r="E53" i="2"/>
  <c r="D53" i="2"/>
  <c r="C53" i="2"/>
  <c r="N50" i="2"/>
  <c r="M50" i="2"/>
  <c r="L50" i="2"/>
  <c r="K50" i="2"/>
  <c r="J50" i="2"/>
  <c r="I50" i="2"/>
  <c r="H50" i="2"/>
  <c r="G50" i="2"/>
  <c r="F50" i="2"/>
  <c r="E50" i="2"/>
  <c r="D50" i="2"/>
  <c r="C50" i="2"/>
  <c r="N47" i="2"/>
  <c r="M47" i="2"/>
  <c r="L47" i="2"/>
  <c r="K47" i="2"/>
  <c r="J47" i="2"/>
  <c r="I47" i="2"/>
  <c r="H47" i="2"/>
  <c r="G47" i="2"/>
  <c r="F47" i="2"/>
  <c r="E47" i="2"/>
  <c r="D47" i="2"/>
  <c r="C47" i="2"/>
  <c r="N42" i="2"/>
  <c r="M42" i="2"/>
  <c r="L42" i="2"/>
  <c r="K42" i="2"/>
  <c r="J42" i="2"/>
  <c r="I42" i="2"/>
  <c r="H42" i="2"/>
  <c r="G42" i="2"/>
  <c r="F42" i="2"/>
  <c r="E42" i="2"/>
  <c r="D42" i="2"/>
  <c r="C42" i="2"/>
  <c r="N39" i="2"/>
  <c r="M39" i="2"/>
  <c r="L39" i="2"/>
  <c r="K39" i="2"/>
  <c r="J39" i="2"/>
  <c r="I39" i="2"/>
  <c r="H39" i="2"/>
  <c r="G39" i="2"/>
  <c r="F39" i="2"/>
  <c r="E39" i="2"/>
  <c r="D39" i="2"/>
  <c r="C39" i="2"/>
  <c r="N35" i="2"/>
  <c r="M35" i="2"/>
  <c r="L35" i="2"/>
  <c r="K35" i="2"/>
  <c r="J35" i="2"/>
  <c r="I35" i="2"/>
  <c r="H35" i="2"/>
  <c r="G35" i="2"/>
  <c r="F35" i="2"/>
  <c r="E35" i="2"/>
  <c r="D35" i="2"/>
  <c r="C35" i="2"/>
  <c r="N27" i="2"/>
  <c r="M27" i="2"/>
  <c r="L27" i="2"/>
  <c r="K27" i="2"/>
  <c r="J27" i="2"/>
  <c r="I27" i="2"/>
  <c r="H27" i="2"/>
  <c r="G27" i="2"/>
  <c r="F27" i="2"/>
  <c r="E27" i="2"/>
  <c r="D27" i="2"/>
  <c r="C27" i="2"/>
  <c r="N23" i="2"/>
  <c r="M23" i="2"/>
  <c r="L23" i="2"/>
  <c r="K23" i="2"/>
  <c r="J23" i="2"/>
  <c r="I23" i="2"/>
  <c r="H23" i="2"/>
  <c r="G23" i="2"/>
  <c r="F23" i="2"/>
  <c r="E23" i="2"/>
  <c r="D23" i="2"/>
  <c r="C23" i="2"/>
  <c r="N19" i="2"/>
  <c r="M19" i="2"/>
  <c r="L19" i="2"/>
  <c r="K19" i="2"/>
  <c r="J19" i="2"/>
  <c r="I19" i="2"/>
  <c r="H19" i="2"/>
  <c r="G19" i="2"/>
  <c r="F19" i="2"/>
  <c r="E19" i="2"/>
  <c r="D19" i="2"/>
  <c r="C19" i="2"/>
  <c r="N14" i="2"/>
  <c r="M14" i="2"/>
  <c r="L14" i="2"/>
  <c r="K14" i="2"/>
  <c r="J14" i="2"/>
  <c r="I14" i="2"/>
  <c r="H14" i="2"/>
  <c r="G14" i="2"/>
  <c r="F14" i="2"/>
  <c r="E14" i="2"/>
  <c r="D14" i="2"/>
  <c r="C14" i="2"/>
  <c r="N12" i="2"/>
  <c r="M12" i="2"/>
  <c r="L12" i="2"/>
  <c r="K12" i="2"/>
  <c r="J12" i="2"/>
  <c r="I12" i="2"/>
  <c r="H12" i="2"/>
  <c r="G12" i="2"/>
  <c r="F12" i="2"/>
  <c r="E12" i="2"/>
  <c r="D12" i="2"/>
  <c r="C12" i="2"/>
  <c r="N10" i="2"/>
  <c r="N85" i="2" s="1"/>
  <c r="M10" i="2"/>
  <c r="M85" i="2" s="1"/>
  <c r="L10" i="2"/>
  <c r="L85" i="2" s="1"/>
  <c r="K10" i="2"/>
  <c r="K85" i="2" s="1"/>
  <c r="J10" i="2"/>
  <c r="J85" i="2" s="1"/>
  <c r="I10" i="2"/>
  <c r="I85" i="2" s="1"/>
  <c r="H10" i="2"/>
  <c r="H85" i="2" s="1"/>
  <c r="G10" i="2"/>
  <c r="G85" i="2" s="1"/>
  <c r="F10" i="2"/>
  <c r="E10" i="2"/>
  <c r="E85" i="2" s="1"/>
  <c r="D10" i="2"/>
  <c r="D85" i="2" s="1"/>
  <c r="C10" i="2"/>
  <c r="C85" i="2" s="1"/>
</calcChain>
</file>

<file path=xl/sharedStrings.xml><?xml version="1.0" encoding="utf-8"?>
<sst xmlns="http://schemas.openxmlformats.org/spreadsheetml/2006/main" count="152" uniqueCount="93">
  <si>
    <t>Таблица 1</t>
  </si>
  <si>
    <t>Приложение 5</t>
  </si>
  <si>
    <t>Динамика численности охотничьих ресурсов</t>
  </si>
  <si>
    <t>по данным, предоставленным охотпользователями Ивановской области в государственный охотхозяйственный реестр
и государственный мониторинг</t>
  </si>
  <si>
    <t>вид охотничьего ресурса: БЛАГОРОДНЫЙ ОЛЕНЬ</t>
  </si>
  <si>
    <t>№ п/п района</t>
  </si>
  <si>
    <t>Вид охотничьих ресурсов</t>
  </si>
  <si>
    <t xml:space="preserve">Благородный олень </t>
  </si>
  <si>
    <t>динамика по годам</t>
  </si>
  <si>
    <t xml:space="preserve">Наименование охотничьих угодий или иных
территорий
</t>
  </si>
  <si>
    <t>Верхне-Ландеховский район</t>
  </si>
  <si>
    <t>ОООиР Верхнеландеховского муниципального района</t>
  </si>
  <si>
    <t>Нет данных</t>
  </si>
  <si>
    <t>Вичугский район</t>
  </si>
  <si>
    <t>ОООиР Вичугского муниципального района до 15.10.2013;  с 23.10.2014 ОХ "Вичугское"ИООООиР</t>
  </si>
  <si>
    <t>нет данных</t>
  </si>
  <si>
    <t>Гаврилово-Посадский район</t>
  </si>
  <si>
    <t>ОООиР Гаврилово-Посадского муниципального района до 15.10.2013; с 23.10.2014 ОХ "Гаврилово-Посадское"ИООООиР</t>
  </si>
  <si>
    <t xml:space="preserve">ООО "Мирславское: охота и рыбалка на Нерли" </t>
  </si>
  <si>
    <t xml:space="preserve">ЗАО "Варяг" </t>
  </si>
  <si>
    <t>НП "Иваново-Вознесенское общество охотников и рыбаловов"</t>
  </si>
  <si>
    <t>Заволжский район</t>
  </si>
  <si>
    <t xml:space="preserve">ОООиР Заволжского муниципального района </t>
  </si>
  <si>
    <t xml:space="preserve">ООО "Русиново" </t>
  </si>
  <si>
    <t xml:space="preserve">ООО "Охотничье хозяйство "Долматовское"" </t>
  </si>
  <si>
    <t>Ивановский район</t>
  </si>
  <si>
    <t>ОООиР Ивановского муниципального р-на до 15.10.2013;  с 23.10.2014 ОХ "Ивановское"ИООООиР</t>
  </si>
  <si>
    <t>ООО "Хиус" до 15.10.2013; с 23.10.2014 ОХ "Ивановское"ИООООиР</t>
  </si>
  <si>
    <t>ООО "Елина" до 15.10.2013; с 23.10.2014 ОХ "Гусевское" ИООООиР</t>
  </si>
  <si>
    <t>Ильинский район</t>
  </si>
  <si>
    <t>ОООиР Ильинского муниципального района, 
с 27.02.2019 - общедоступные охотничьи угодья</t>
  </si>
  <si>
    <t>«–»*</t>
  </si>
  <si>
    <t>ООО "Гусли" (ОХ "Маркушинское")</t>
  </si>
  <si>
    <t>ООО "Лесон"</t>
  </si>
  <si>
    <t>ООО "Сигма"</t>
  </si>
  <si>
    <t>ООО "ОХ "Аньковское</t>
  </si>
  <si>
    <t>ООО "ОХ"Зайковское"</t>
  </si>
  <si>
    <t xml:space="preserve">ООО "Извозчик" </t>
  </si>
  <si>
    <t>Кинешемский район</t>
  </si>
  <si>
    <t>ОООиР Кинешемского муниципального района до 15.10.2013;                             
с 23.10.2014 ОХ "Кинешемское" ИООООиР</t>
  </si>
  <si>
    <t>ООО "Хурьян" до 15.10.2013;                                                                                      с 23.10.2014  ОХ "Стиберское" ИООООиР</t>
  </si>
  <si>
    <t xml:space="preserve">ООО "Производственная компания "Прогрессивные технологии" </t>
  </si>
  <si>
    <t>Комсомольский район</t>
  </si>
  <si>
    <t>ОООиР Комсомольского муниципального района</t>
  </si>
  <si>
    <t>ИРО ВОО-ОСОО (ОХ "Афанасьевское")</t>
  </si>
  <si>
    <t>Лежневский район</t>
  </si>
  <si>
    <t>ООО ОРХ РИАТ (ОРХ "РИАТ" ) ОХС № 1 от 28.10.2010</t>
  </si>
  <si>
    <t xml:space="preserve">ООО ОРХ РИАТ (ОРХ "РИАТ" ) ОХС № 19/20-2012 </t>
  </si>
  <si>
    <t>ОООиР Лежневского муниципального района</t>
  </si>
  <si>
    <t xml:space="preserve">ООО "Простор + охота" </t>
  </si>
  <si>
    <t>Лухский район</t>
  </si>
  <si>
    <t>ОООиР Лухского муниципального района</t>
  </si>
  <si>
    <t>ИРООГО ВФСО "Динамо" (ОХ "Порздневское")</t>
  </si>
  <si>
    <t>Палехский район</t>
  </si>
  <si>
    <t>ОООиР Палехского муниципального района 15.10.2013;   с 23.10.2014 ОХ "Палехское" ИООООиР</t>
  </si>
  <si>
    <t xml:space="preserve">Некоммерческое партнерство "Славянка" </t>
  </si>
  <si>
    <t>Пестяковский район</t>
  </si>
  <si>
    <t>ОООиР Пестяковского муниципального района</t>
  </si>
  <si>
    <t>ООО "Возрождение" (ОХ "Демидовское")</t>
  </si>
  <si>
    <t>Приволжский район</t>
  </si>
  <si>
    <t>ОООиР Приволжского муниципального района</t>
  </si>
  <si>
    <t>ООО "Волга"</t>
  </si>
  <si>
    <t xml:space="preserve"> ООО «Орион»</t>
  </si>
  <si>
    <t>Пучежский район</t>
  </si>
  <si>
    <t>ОООиР Пучежского муниципального района</t>
  </si>
  <si>
    <t>Родниковский район</t>
  </si>
  <si>
    <t>ОООиР Родниковского муниципального района 15.10.2013;  с 23.10.2014 ОХ "Родниковское" ИООООиР</t>
  </si>
  <si>
    <t>Савинский район</t>
  </si>
  <si>
    <t>ОООиР Савинского муниципального района</t>
  </si>
  <si>
    <t>ООО ОРХ РИАТ (ОРХ "РИАТ" ) ОХС № 20/21-2012</t>
  </si>
  <si>
    <t>Автономная некоммерческая организация «Клуб военачальников РФ»</t>
  </si>
  <si>
    <t>Тейковский район</t>
  </si>
  <si>
    <t>ОООиР Тейковского муниципального района 15.10.2013; с 23.10.2014 ОХ "Тейковское" ИООООиР</t>
  </si>
  <si>
    <t>Фурмановский район</t>
  </si>
  <si>
    <t>ОООиР Фурмановского муниципального района</t>
  </si>
  <si>
    <t>Шуйский район</t>
  </si>
  <si>
    <t>ОООиР Шуйского муниципального района 15.10.2013; с 23.10.2014 ОХ "Шуйское" ИООООиР</t>
  </si>
  <si>
    <t>Южский район</t>
  </si>
  <si>
    <t>ОООиР Южского муниципального района "Сокол"</t>
  </si>
  <si>
    <t>ООО "Южская звероферма"</t>
  </si>
  <si>
    <t>ООО "Деревообработка"</t>
  </si>
  <si>
    <t>ООО "Март"</t>
  </si>
  <si>
    <t>Юрьевецкий район</t>
  </si>
  <si>
    <t>ОООиР Юрьевецкого муниципального района</t>
  </si>
  <si>
    <t>ООО "Волжская инвестиционная компания ВИК"</t>
  </si>
  <si>
    <t>Заказник Затеихинский</t>
  </si>
  <si>
    <t>Ивановская областная общественная организация охотников и рыболовов</t>
  </si>
  <si>
    <t>-</t>
  </si>
  <si>
    <t>Общедоступные охотугодья Ивановской области</t>
  </si>
  <si>
    <t>ИТОГО</t>
  </si>
  <si>
    <t>«–»* в связи с расторжением 27.02.2019 охотхозяйственного соглашения с юридичесим лицом  данные по численности охотничьего ресурса в ранее закрепленных охотничьих угодьях  включены в сведения по общедоступным охотничьим угодьям Ивановской области</t>
  </si>
  <si>
    <t>Главный советник</t>
  </si>
  <si>
    <t>И.В.Кутьина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</si>
</sst>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6" fillId="0" borderId="0" xfId="1" applyFont="1"/>
    <xf numFmtId="0" fontId="2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0" xfId="1"/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</cellXfs>
  <cellStyles count="3">
    <cellStyle name="Обычный" xfId="0" builtinId="0"/>
    <cellStyle name="Обычный 2" xfId="1" xr:uid="{A1035139-7A40-404D-8279-C1C4117DF088}"/>
    <cellStyle name="Обычный 2 2" xfId="2" xr:uid="{CC6BE9F6-74B0-4176-94C4-EDC0EE0D86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445B0-9CAF-4D41-A0AD-910E6532050D}">
  <sheetPr>
    <pageSetUpPr fitToPage="1"/>
  </sheetPr>
  <dimension ref="A1:P88"/>
  <sheetViews>
    <sheetView tabSelected="1" topLeftCell="A2" zoomScaleNormal="100" workbookViewId="0">
      <selection activeCell="C9" sqref="C9:D85"/>
    </sheetView>
  </sheetViews>
  <sheetFormatPr defaultRowHeight="15" x14ac:dyDescent="0.25"/>
  <cols>
    <col min="1" max="1" width="5.28515625" style="1" customWidth="1"/>
    <col min="2" max="2" width="36.42578125" style="2" customWidth="1"/>
    <col min="3" max="8" width="7" style="3" customWidth="1"/>
    <col min="9" max="9" width="7.5703125" style="4" customWidth="1"/>
    <col min="10" max="10" width="8" style="4" customWidth="1"/>
    <col min="11" max="11" width="7.7109375" style="4" customWidth="1"/>
    <col min="12" max="12" width="8.140625" style="4" customWidth="1"/>
    <col min="13" max="13" width="7.7109375" style="4" customWidth="1"/>
    <col min="14" max="16" width="8.140625" style="4" customWidth="1"/>
    <col min="17" max="16384" width="9.140625" style="4"/>
  </cols>
  <sheetData>
    <row r="1" spans="1:16" hidden="1" x14ac:dyDescent="0.25">
      <c r="I1" s="3" t="s">
        <v>0</v>
      </c>
    </row>
    <row r="2" spans="1:16" x14ac:dyDescent="0.25">
      <c r="H2" s="25"/>
      <c r="I2" s="25"/>
      <c r="L2" s="5" t="s">
        <v>1</v>
      </c>
    </row>
    <row r="3" spans="1:16" x14ac:dyDescent="0.25">
      <c r="A3" s="6"/>
      <c r="B3" s="7"/>
      <c r="C3" s="26" t="s">
        <v>2</v>
      </c>
      <c r="D3" s="26"/>
      <c r="E3" s="26"/>
      <c r="F3" s="26"/>
      <c r="G3" s="26"/>
      <c r="H3" s="26"/>
      <c r="I3" s="26"/>
      <c r="J3" s="26"/>
      <c r="K3" s="26"/>
    </row>
    <row r="4" spans="1:16" ht="46.5" customHeight="1" x14ac:dyDescent="0.25">
      <c r="A4" s="6"/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</row>
    <row r="5" spans="1:16" ht="26.25" customHeight="1" x14ac:dyDescent="0.25">
      <c r="A5" s="6"/>
      <c r="B5" s="28" t="s">
        <v>4</v>
      </c>
      <c r="C5" s="27"/>
      <c r="D5" s="27"/>
      <c r="E5" s="27"/>
      <c r="F5" s="27"/>
      <c r="G5" s="27"/>
      <c r="H5" s="27"/>
      <c r="I5" s="27"/>
      <c r="J5" s="27"/>
      <c r="K5" s="27"/>
    </row>
    <row r="6" spans="1:16" x14ac:dyDescent="0.25">
      <c r="A6" s="29"/>
      <c r="B6" s="30"/>
      <c r="C6" s="31"/>
      <c r="D6" s="31"/>
      <c r="E6" s="31"/>
      <c r="F6" s="31"/>
      <c r="G6" s="31"/>
      <c r="H6" s="31"/>
      <c r="I6" s="8"/>
      <c r="J6" s="8"/>
      <c r="K6" s="8"/>
    </row>
    <row r="7" spans="1:16" ht="15" customHeight="1" x14ac:dyDescent="0.25">
      <c r="A7" s="17" t="s">
        <v>5</v>
      </c>
      <c r="B7" s="21" t="s">
        <v>6</v>
      </c>
      <c r="C7" s="23" t="s">
        <v>7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x14ac:dyDescent="0.25">
      <c r="A8" s="20"/>
      <c r="B8" s="22"/>
      <c r="C8" s="24" t="s">
        <v>8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51" x14ac:dyDescent="0.25">
      <c r="A9" s="18"/>
      <c r="B9" s="9" t="s">
        <v>9</v>
      </c>
      <c r="C9" s="9">
        <v>2011</v>
      </c>
      <c r="D9" s="9">
        <v>2012</v>
      </c>
      <c r="E9" s="9">
        <v>2013</v>
      </c>
      <c r="F9" s="9">
        <v>2014</v>
      </c>
      <c r="G9" s="9">
        <v>2015</v>
      </c>
      <c r="H9" s="9">
        <v>2016</v>
      </c>
      <c r="I9" s="9">
        <v>2017</v>
      </c>
      <c r="J9" s="9">
        <v>2018</v>
      </c>
      <c r="K9" s="9">
        <v>2019</v>
      </c>
      <c r="L9" s="9">
        <v>2020</v>
      </c>
      <c r="M9" s="9">
        <v>2021</v>
      </c>
      <c r="N9" s="9">
        <v>2022</v>
      </c>
    </row>
    <row r="10" spans="1:16" ht="15.75" x14ac:dyDescent="0.25">
      <c r="A10" s="10">
        <v>1</v>
      </c>
      <c r="B10" s="10" t="s">
        <v>10</v>
      </c>
      <c r="C10" s="10">
        <f t="shared" ref="C10:N10" si="0">SUM(C11:C11)</f>
        <v>0</v>
      </c>
      <c r="D10" s="10">
        <f t="shared" si="0"/>
        <v>0</v>
      </c>
      <c r="E10" s="10">
        <f t="shared" si="0"/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  <c r="I10" s="10">
        <f t="shared" si="0"/>
        <v>0</v>
      </c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</row>
    <row r="11" spans="1:16" ht="25.5" x14ac:dyDescent="0.25">
      <c r="A11" s="9"/>
      <c r="B11" s="9" t="s">
        <v>11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6" ht="15.75" x14ac:dyDescent="0.25">
      <c r="A12" s="10">
        <v>2</v>
      </c>
      <c r="B12" s="10" t="s">
        <v>13</v>
      </c>
      <c r="C12" s="10">
        <f t="shared" ref="C12:N12" si="1">SUM(C13)</f>
        <v>0</v>
      </c>
      <c r="D12" s="10">
        <f t="shared" si="1"/>
        <v>0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0">
        <f t="shared" si="1"/>
        <v>0</v>
      </c>
    </row>
    <row r="13" spans="1:16" ht="38.25" x14ac:dyDescent="0.25">
      <c r="A13" s="9"/>
      <c r="B13" s="9" t="s">
        <v>14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 t="s">
        <v>15</v>
      </c>
      <c r="L13" s="9" t="s">
        <v>15</v>
      </c>
      <c r="M13" s="9" t="s">
        <v>15</v>
      </c>
      <c r="N13" s="9" t="s">
        <v>15</v>
      </c>
    </row>
    <row r="14" spans="1:16" ht="15.75" x14ac:dyDescent="0.25">
      <c r="A14" s="10">
        <v>3</v>
      </c>
      <c r="B14" s="10" t="s">
        <v>16</v>
      </c>
      <c r="C14" s="10">
        <f t="shared" ref="C14:N14" si="2">SUM(C15:C18)</f>
        <v>0</v>
      </c>
      <c r="D14" s="10">
        <f t="shared" si="2"/>
        <v>0</v>
      </c>
      <c r="E14" s="10">
        <f t="shared" si="2"/>
        <v>0</v>
      </c>
      <c r="F14" s="10">
        <f t="shared" si="2"/>
        <v>0</v>
      </c>
      <c r="G14" s="10">
        <f t="shared" si="2"/>
        <v>0</v>
      </c>
      <c r="H14" s="10">
        <f t="shared" si="2"/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 t="shared" si="2"/>
        <v>0</v>
      </c>
      <c r="M14" s="10">
        <f t="shared" si="2"/>
        <v>0</v>
      </c>
      <c r="N14" s="10">
        <f t="shared" si="2"/>
        <v>0</v>
      </c>
    </row>
    <row r="15" spans="1:16" ht="57" customHeight="1" x14ac:dyDescent="0.25">
      <c r="A15" s="9"/>
      <c r="B15" s="9" t="s">
        <v>17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 t="s">
        <v>15</v>
      </c>
      <c r="L15" s="9" t="s">
        <v>15</v>
      </c>
      <c r="M15" s="9" t="s">
        <v>15</v>
      </c>
      <c r="N15" s="9" t="s">
        <v>15</v>
      </c>
    </row>
    <row r="16" spans="1:16" ht="25.5" x14ac:dyDescent="0.25">
      <c r="A16" s="9"/>
      <c r="B16" s="9" t="s">
        <v>18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</row>
    <row r="17" spans="1:14" x14ac:dyDescent="0.25">
      <c r="A17" s="9"/>
      <c r="B17" s="9" t="s">
        <v>19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</row>
    <row r="18" spans="1:14" ht="25.5" x14ac:dyDescent="0.25">
      <c r="A18" s="9"/>
      <c r="B18" s="9" t="s">
        <v>20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</row>
    <row r="19" spans="1:14" ht="15.75" x14ac:dyDescent="0.25">
      <c r="A19" s="10">
        <v>4</v>
      </c>
      <c r="B19" s="10" t="s">
        <v>21</v>
      </c>
      <c r="C19" s="10">
        <f t="shared" ref="C19:N19" si="3">SUM(C20:C22)</f>
        <v>0</v>
      </c>
      <c r="D19" s="10">
        <f t="shared" si="3"/>
        <v>0</v>
      </c>
      <c r="E19" s="10">
        <f t="shared" si="3"/>
        <v>0</v>
      </c>
      <c r="F19" s="10">
        <f t="shared" si="3"/>
        <v>0</v>
      </c>
      <c r="G19" s="10">
        <f t="shared" si="3"/>
        <v>0</v>
      </c>
      <c r="H19" s="10">
        <f t="shared" si="3"/>
        <v>0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0</v>
      </c>
      <c r="M19" s="10">
        <f t="shared" si="3"/>
        <v>0</v>
      </c>
      <c r="N19" s="10">
        <f t="shared" si="3"/>
        <v>0</v>
      </c>
    </row>
    <row r="20" spans="1:14" ht="25.5" x14ac:dyDescent="0.25">
      <c r="A20" s="9"/>
      <c r="B20" s="9" t="s">
        <v>22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</row>
    <row r="21" spans="1:14" x14ac:dyDescent="0.25">
      <c r="A21" s="9"/>
      <c r="B21" s="9" t="s">
        <v>23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</row>
    <row r="22" spans="1:14" ht="25.5" x14ac:dyDescent="0.25">
      <c r="A22" s="9"/>
      <c r="B22" s="9" t="s">
        <v>24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</row>
    <row r="23" spans="1:14" ht="15.75" x14ac:dyDescent="0.25">
      <c r="A23" s="10">
        <v>5</v>
      </c>
      <c r="B23" s="10" t="s">
        <v>25</v>
      </c>
      <c r="C23" s="10">
        <f t="shared" ref="C23:I23" si="4">SUM(C24:C26)</f>
        <v>0</v>
      </c>
      <c r="D23" s="10">
        <f t="shared" si="4"/>
        <v>0</v>
      </c>
      <c r="E23" s="10">
        <f t="shared" si="4"/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 s="10">
        <f>SUM(J24:J26)</f>
        <v>0</v>
      </c>
      <c r="K23" s="10">
        <f>SUM(K24:K26)</f>
        <v>0</v>
      </c>
      <c r="L23" s="10">
        <f>SUM(L24:L26)</f>
        <v>0</v>
      </c>
      <c r="M23" s="10">
        <f>SUM(M24:M26)</f>
        <v>0</v>
      </c>
      <c r="N23" s="10">
        <f>SUM(N24:N26)</f>
        <v>0</v>
      </c>
    </row>
    <row r="24" spans="1:14" ht="38.25" x14ac:dyDescent="0.25">
      <c r="A24" s="9"/>
      <c r="B24" s="9" t="s">
        <v>26</v>
      </c>
      <c r="C24" s="9">
        <v>0</v>
      </c>
      <c r="D24" s="9">
        <v>0</v>
      </c>
      <c r="E24" s="9">
        <v>0</v>
      </c>
      <c r="F24" s="9">
        <v>0</v>
      </c>
      <c r="G24" s="17">
        <v>0</v>
      </c>
      <c r="H24" s="17">
        <v>0</v>
      </c>
      <c r="I24" s="17">
        <v>0</v>
      </c>
      <c r="J24" s="17">
        <v>0</v>
      </c>
      <c r="K24" s="17" t="s">
        <v>15</v>
      </c>
      <c r="L24" s="17" t="s">
        <v>15</v>
      </c>
      <c r="M24" s="17" t="s">
        <v>15</v>
      </c>
      <c r="N24" s="17" t="s">
        <v>15</v>
      </c>
    </row>
    <row r="25" spans="1:14" ht="25.5" x14ac:dyDescent="0.25">
      <c r="A25" s="9"/>
      <c r="B25" s="9" t="s">
        <v>27</v>
      </c>
      <c r="C25" s="9">
        <v>0</v>
      </c>
      <c r="D25" s="9">
        <v>0</v>
      </c>
      <c r="E25" s="9">
        <v>0</v>
      </c>
      <c r="F25" s="9">
        <v>0</v>
      </c>
      <c r="G25" s="18"/>
      <c r="H25" s="18"/>
      <c r="I25" s="18"/>
      <c r="J25" s="18"/>
      <c r="K25" s="18"/>
      <c r="L25" s="18"/>
      <c r="M25" s="18"/>
      <c r="N25" s="18"/>
    </row>
    <row r="26" spans="1:14" ht="25.5" x14ac:dyDescent="0.25">
      <c r="A26" s="9"/>
      <c r="B26" s="9" t="s">
        <v>28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 t="s">
        <v>15</v>
      </c>
      <c r="L26" s="9" t="s">
        <v>15</v>
      </c>
      <c r="M26" s="9" t="s">
        <v>15</v>
      </c>
      <c r="N26" s="9" t="s">
        <v>15</v>
      </c>
    </row>
    <row r="27" spans="1:14" ht="15.75" x14ac:dyDescent="0.25">
      <c r="A27" s="10">
        <v>6</v>
      </c>
      <c r="B27" s="10" t="s">
        <v>29</v>
      </c>
      <c r="C27" s="10">
        <f t="shared" ref="C27:N27" si="5">SUM(C28:C34)</f>
        <v>0</v>
      </c>
      <c r="D27" s="10">
        <f t="shared" si="5"/>
        <v>0</v>
      </c>
      <c r="E27" s="10">
        <f t="shared" si="5"/>
        <v>0</v>
      </c>
      <c r="F27" s="10">
        <f t="shared" si="5"/>
        <v>0</v>
      </c>
      <c r="G27" s="10">
        <f t="shared" si="5"/>
        <v>0</v>
      </c>
      <c r="H27" s="10">
        <f t="shared" si="5"/>
        <v>0</v>
      </c>
      <c r="I27" s="10">
        <f t="shared" si="5"/>
        <v>0</v>
      </c>
      <c r="J27" s="10">
        <f t="shared" si="5"/>
        <v>0</v>
      </c>
      <c r="K27" s="10">
        <f t="shared" si="5"/>
        <v>0</v>
      </c>
      <c r="L27" s="10">
        <f t="shared" si="5"/>
        <v>0</v>
      </c>
      <c r="M27" s="10">
        <f t="shared" si="5"/>
        <v>0</v>
      </c>
      <c r="N27" s="10">
        <f t="shared" si="5"/>
        <v>0</v>
      </c>
    </row>
    <row r="28" spans="1:14" ht="51" x14ac:dyDescent="0.25">
      <c r="A28" s="9"/>
      <c r="B28" s="9" t="s">
        <v>30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 t="s">
        <v>31</v>
      </c>
      <c r="L28" s="9" t="s">
        <v>31</v>
      </c>
      <c r="M28" s="9" t="s">
        <v>31</v>
      </c>
      <c r="N28" s="9" t="s">
        <v>31</v>
      </c>
    </row>
    <row r="29" spans="1:14" x14ac:dyDescent="0.25">
      <c r="A29" s="9"/>
      <c r="B29" s="9" t="s">
        <v>32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</row>
    <row r="30" spans="1:14" x14ac:dyDescent="0.25">
      <c r="A30" s="9"/>
      <c r="B30" s="9" t="s">
        <v>33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>
        <v>0</v>
      </c>
      <c r="N30" s="9">
        <v>0</v>
      </c>
    </row>
    <row r="31" spans="1:14" x14ac:dyDescent="0.25">
      <c r="A31" s="9"/>
      <c r="B31" s="9" t="s">
        <v>34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>
        <v>0</v>
      </c>
      <c r="N31" s="9">
        <v>0</v>
      </c>
    </row>
    <row r="32" spans="1:14" x14ac:dyDescent="0.25">
      <c r="A32" s="9"/>
      <c r="B32" s="9" t="s">
        <v>35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>
        <v>0</v>
      </c>
      <c r="N32" s="9">
        <v>0</v>
      </c>
    </row>
    <row r="33" spans="1:14" x14ac:dyDescent="0.25">
      <c r="A33" s="9"/>
      <c r="B33" s="9" t="s">
        <v>36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>
        <v>0</v>
      </c>
      <c r="N33" s="9">
        <v>0</v>
      </c>
    </row>
    <row r="34" spans="1:14" x14ac:dyDescent="0.25">
      <c r="A34" s="9"/>
      <c r="B34" s="9" t="s">
        <v>37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</row>
    <row r="35" spans="1:14" ht="15.75" x14ac:dyDescent="0.25">
      <c r="A35" s="10">
        <v>7</v>
      </c>
      <c r="B35" s="10" t="s">
        <v>38</v>
      </c>
      <c r="C35" s="10">
        <f t="shared" ref="C35:N35" si="6">SUM(C36:C38)</f>
        <v>0</v>
      </c>
      <c r="D35" s="10">
        <f t="shared" si="6"/>
        <v>0</v>
      </c>
      <c r="E35" s="10">
        <f t="shared" si="6"/>
        <v>0</v>
      </c>
      <c r="F35" s="10">
        <f t="shared" si="6"/>
        <v>0</v>
      </c>
      <c r="G35" s="10">
        <f t="shared" si="6"/>
        <v>0</v>
      </c>
      <c r="H35" s="10">
        <f t="shared" si="6"/>
        <v>0</v>
      </c>
      <c r="I35" s="10">
        <f t="shared" si="6"/>
        <v>0</v>
      </c>
      <c r="J35" s="10">
        <f t="shared" si="6"/>
        <v>0</v>
      </c>
      <c r="K35" s="10">
        <f t="shared" si="6"/>
        <v>0</v>
      </c>
      <c r="L35" s="10">
        <f t="shared" si="6"/>
        <v>0</v>
      </c>
      <c r="M35" s="10">
        <f t="shared" si="6"/>
        <v>0</v>
      </c>
      <c r="N35" s="10">
        <f t="shared" si="6"/>
        <v>0</v>
      </c>
    </row>
    <row r="36" spans="1:14" ht="38.25" x14ac:dyDescent="0.25">
      <c r="A36" s="9"/>
      <c r="B36" s="9" t="s">
        <v>39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 t="s">
        <v>15</v>
      </c>
      <c r="L36" s="9" t="s">
        <v>15</v>
      </c>
      <c r="M36" s="9" t="s">
        <v>15</v>
      </c>
      <c r="N36" s="9" t="s">
        <v>15</v>
      </c>
    </row>
    <row r="37" spans="1:14" ht="25.5" x14ac:dyDescent="0.25">
      <c r="A37" s="9"/>
      <c r="B37" s="9" t="s">
        <v>40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 t="s">
        <v>15</v>
      </c>
      <c r="L37" s="9" t="s">
        <v>15</v>
      </c>
      <c r="M37" s="9" t="s">
        <v>15</v>
      </c>
      <c r="N37" s="9" t="s">
        <v>15</v>
      </c>
    </row>
    <row r="38" spans="1:14" ht="25.5" x14ac:dyDescent="0.25">
      <c r="A38" s="9"/>
      <c r="B38" s="9" t="s">
        <v>41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</row>
    <row r="39" spans="1:14" ht="15.75" x14ac:dyDescent="0.25">
      <c r="A39" s="10">
        <v>8</v>
      </c>
      <c r="B39" s="10" t="s">
        <v>42</v>
      </c>
      <c r="C39" s="10">
        <f t="shared" ref="C39:N39" si="7">SUM(C40)</f>
        <v>0</v>
      </c>
      <c r="D39" s="10">
        <f t="shared" si="7"/>
        <v>0</v>
      </c>
      <c r="E39" s="10">
        <f t="shared" si="7"/>
        <v>0</v>
      </c>
      <c r="F39" s="10">
        <f t="shared" si="7"/>
        <v>0</v>
      </c>
      <c r="G39" s="10">
        <f t="shared" si="7"/>
        <v>0</v>
      </c>
      <c r="H39" s="10">
        <f t="shared" si="7"/>
        <v>0</v>
      </c>
      <c r="I39" s="10">
        <f t="shared" si="7"/>
        <v>0</v>
      </c>
      <c r="J39" s="10">
        <f t="shared" si="7"/>
        <v>0</v>
      </c>
      <c r="K39" s="10">
        <f t="shared" si="7"/>
        <v>0</v>
      </c>
      <c r="L39" s="10">
        <f t="shared" si="7"/>
        <v>0</v>
      </c>
      <c r="M39" s="10">
        <f t="shared" si="7"/>
        <v>0</v>
      </c>
      <c r="N39" s="10">
        <f t="shared" si="7"/>
        <v>0</v>
      </c>
    </row>
    <row r="40" spans="1:14" ht="25.5" x14ac:dyDescent="0.25">
      <c r="A40" s="10"/>
      <c r="B40" s="9" t="s">
        <v>43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</row>
    <row r="41" spans="1:14" ht="15.75" x14ac:dyDescent="0.25">
      <c r="A41" s="10"/>
      <c r="B41" s="9" t="s">
        <v>44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</row>
    <row r="42" spans="1:14" ht="15.75" x14ac:dyDescent="0.25">
      <c r="A42" s="10">
        <v>9</v>
      </c>
      <c r="B42" s="10" t="s">
        <v>45</v>
      </c>
      <c r="C42" s="10">
        <f t="shared" ref="C42:N42" si="8">SUM(C43:C44)</f>
        <v>19</v>
      </c>
      <c r="D42" s="10">
        <f t="shared" si="8"/>
        <v>45</v>
      </c>
      <c r="E42" s="10">
        <f t="shared" si="8"/>
        <v>0</v>
      </c>
      <c r="F42" s="10">
        <f t="shared" si="8"/>
        <v>1</v>
      </c>
      <c r="G42" s="10">
        <f t="shared" si="8"/>
        <v>0</v>
      </c>
      <c r="H42" s="10">
        <f t="shared" si="8"/>
        <v>12</v>
      </c>
      <c r="I42" s="10">
        <f t="shared" si="8"/>
        <v>10</v>
      </c>
      <c r="J42" s="10">
        <f t="shared" si="8"/>
        <v>12</v>
      </c>
      <c r="K42" s="10">
        <f t="shared" si="8"/>
        <v>12</v>
      </c>
      <c r="L42" s="10">
        <f t="shared" si="8"/>
        <v>15</v>
      </c>
      <c r="M42" s="10">
        <f t="shared" si="8"/>
        <v>18</v>
      </c>
      <c r="N42" s="10">
        <f t="shared" si="8"/>
        <v>20</v>
      </c>
    </row>
    <row r="43" spans="1:14" ht="25.5" x14ac:dyDescent="0.25">
      <c r="A43" s="11"/>
      <c r="B43" s="12" t="s">
        <v>46</v>
      </c>
      <c r="C43" s="13">
        <v>19</v>
      </c>
      <c r="D43" s="13">
        <v>45</v>
      </c>
      <c r="E43" s="13">
        <v>0</v>
      </c>
      <c r="F43" s="13">
        <v>1</v>
      </c>
      <c r="G43" s="13">
        <v>0</v>
      </c>
      <c r="H43" s="13">
        <v>12</v>
      </c>
      <c r="I43" s="13">
        <v>10</v>
      </c>
      <c r="J43" s="13">
        <v>12</v>
      </c>
      <c r="K43" s="13">
        <v>12</v>
      </c>
      <c r="L43" s="13">
        <v>15</v>
      </c>
      <c r="M43" s="13">
        <v>18</v>
      </c>
      <c r="N43" s="13">
        <v>20</v>
      </c>
    </row>
    <row r="44" spans="1:14" ht="25.5" x14ac:dyDescent="0.25">
      <c r="A44" s="11"/>
      <c r="B44" s="12" t="s">
        <v>47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</row>
    <row r="45" spans="1:14" ht="25.5" x14ac:dyDescent="0.25">
      <c r="A45" s="9"/>
      <c r="B45" s="9" t="s">
        <v>48</v>
      </c>
      <c r="C45" s="9">
        <v>0</v>
      </c>
      <c r="D45" s="9">
        <v>0</v>
      </c>
      <c r="E45" s="9">
        <v>0</v>
      </c>
      <c r="F45" s="9">
        <v>1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</row>
    <row r="46" spans="1:14" x14ac:dyDescent="0.25">
      <c r="A46" s="9"/>
      <c r="B46" s="9" t="s">
        <v>49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</row>
    <row r="47" spans="1:14" ht="15.75" x14ac:dyDescent="0.25">
      <c r="A47" s="10">
        <v>10</v>
      </c>
      <c r="B47" s="10" t="s">
        <v>50</v>
      </c>
      <c r="C47" s="10">
        <f t="shared" ref="C47:N47" si="9">SUM(C48)</f>
        <v>0</v>
      </c>
      <c r="D47" s="10">
        <f t="shared" si="9"/>
        <v>0</v>
      </c>
      <c r="E47" s="10">
        <f t="shared" si="9"/>
        <v>0</v>
      </c>
      <c r="F47" s="10">
        <f t="shared" si="9"/>
        <v>0</v>
      </c>
      <c r="G47" s="10">
        <f t="shared" si="9"/>
        <v>0</v>
      </c>
      <c r="H47" s="10">
        <f t="shared" si="9"/>
        <v>0</v>
      </c>
      <c r="I47" s="10">
        <f t="shared" si="9"/>
        <v>0</v>
      </c>
      <c r="J47" s="10">
        <f t="shared" si="9"/>
        <v>0</v>
      </c>
      <c r="K47" s="10">
        <f t="shared" si="9"/>
        <v>0</v>
      </c>
      <c r="L47" s="10">
        <f t="shared" si="9"/>
        <v>0</v>
      </c>
      <c r="M47" s="10">
        <f t="shared" si="9"/>
        <v>0</v>
      </c>
      <c r="N47" s="10">
        <f t="shared" si="9"/>
        <v>0</v>
      </c>
    </row>
    <row r="48" spans="1:14" x14ac:dyDescent="0.25">
      <c r="A48" s="9"/>
      <c r="B48" s="9" t="s">
        <v>51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</row>
    <row r="49" spans="1:14" ht="25.5" x14ac:dyDescent="0.25">
      <c r="A49" s="9"/>
      <c r="B49" s="9" t="s">
        <v>52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</row>
    <row r="50" spans="1:14" ht="15.75" x14ac:dyDescent="0.25">
      <c r="A50" s="10">
        <v>11</v>
      </c>
      <c r="B50" s="10" t="s">
        <v>53</v>
      </c>
      <c r="C50" s="10">
        <f t="shared" ref="C50:N50" si="10">SUM(C51:C52)</f>
        <v>0</v>
      </c>
      <c r="D50" s="10">
        <f t="shared" si="10"/>
        <v>0</v>
      </c>
      <c r="E50" s="10">
        <f t="shared" si="10"/>
        <v>0</v>
      </c>
      <c r="F50" s="10">
        <f t="shared" si="10"/>
        <v>0</v>
      </c>
      <c r="G50" s="10">
        <f t="shared" si="10"/>
        <v>0</v>
      </c>
      <c r="H50" s="10">
        <f t="shared" si="10"/>
        <v>0</v>
      </c>
      <c r="I50" s="10">
        <f t="shared" si="10"/>
        <v>0</v>
      </c>
      <c r="J50" s="10">
        <f t="shared" si="10"/>
        <v>0</v>
      </c>
      <c r="K50" s="10">
        <f t="shared" si="10"/>
        <v>0</v>
      </c>
      <c r="L50" s="10">
        <f t="shared" si="10"/>
        <v>0</v>
      </c>
      <c r="M50" s="10">
        <f t="shared" si="10"/>
        <v>0</v>
      </c>
      <c r="N50" s="10">
        <f t="shared" si="10"/>
        <v>0</v>
      </c>
    </row>
    <row r="51" spans="1:14" ht="38.25" x14ac:dyDescent="0.25">
      <c r="A51" s="9"/>
      <c r="B51" s="9" t="s">
        <v>54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 t="s">
        <v>15</v>
      </c>
      <c r="L51" s="9" t="s">
        <v>15</v>
      </c>
      <c r="M51" s="9" t="s">
        <v>15</v>
      </c>
      <c r="N51" s="9" t="s">
        <v>15</v>
      </c>
    </row>
    <row r="52" spans="1:14" x14ac:dyDescent="0.25">
      <c r="A52" s="9"/>
      <c r="B52" s="9" t="s">
        <v>55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</row>
    <row r="53" spans="1:14" ht="15.75" x14ac:dyDescent="0.25">
      <c r="A53" s="10">
        <v>12</v>
      </c>
      <c r="B53" s="10" t="s">
        <v>56</v>
      </c>
      <c r="C53" s="10">
        <f t="shared" ref="C53:N53" si="11">SUM(C54:C55)</f>
        <v>0</v>
      </c>
      <c r="D53" s="10">
        <f t="shared" si="11"/>
        <v>0</v>
      </c>
      <c r="E53" s="10">
        <f t="shared" si="11"/>
        <v>0</v>
      </c>
      <c r="F53" s="10">
        <f t="shared" si="11"/>
        <v>0</v>
      </c>
      <c r="G53" s="10">
        <f t="shared" si="11"/>
        <v>0</v>
      </c>
      <c r="H53" s="10">
        <f t="shared" si="11"/>
        <v>0</v>
      </c>
      <c r="I53" s="10">
        <f t="shared" si="11"/>
        <v>0</v>
      </c>
      <c r="J53" s="10">
        <f t="shared" si="11"/>
        <v>0</v>
      </c>
      <c r="K53" s="10">
        <f t="shared" si="11"/>
        <v>0</v>
      </c>
      <c r="L53" s="10">
        <f t="shared" si="11"/>
        <v>0</v>
      </c>
      <c r="M53" s="10">
        <f t="shared" si="11"/>
        <v>0</v>
      </c>
      <c r="N53" s="10">
        <f t="shared" si="11"/>
        <v>0</v>
      </c>
    </row>
    <row r="54" spans="1:14" ht="25.5" x14ac:dyDescent="0.25">
      <c r="A54" s="9"/>
      <c r="B54" s="9" t="s">
        <v>57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</row>
    <row r="55" spans="1:14" x14ac:dyDescent="0.25">
      <c r="A55" s="9"/>
      <c r="B55" s="9" t="s">
        <v>58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</row>
    <row r="56" spans="1:14" ht="15.75" x14ac:dyDescent="0.25">
      <c r="A56" s="10">
        <v>13</v>
      </c>
      <c r="B56" s="10" t="s">
        <v>59</v>
      </c>
      <c r="C56" s="10">
        <f t="shared" ref="C56:N56" si="12">SUM(C57:C59)</f>
        <v>0</v>
      </c>
      <c r="D56" s="10">
        <f t="shared" si="12"/>
        <v>0</v>
      </c>
      <c r="E56" s="10">
        <f t="shared" si="12"/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10">
        <f t="shared" si="12"/>
        <v>0</v>
      </c>
      <c r="J56" s="10">
        <f t="shared" si="12"/>
        <v>0</v>
      </c>
      <c r="K56" s="10">
        <f t="shared" si="12"/>
        <v>0</v>
      </c>
      <c r="L56" s="10">
        <f t="shared" si="12"/>
        <v>0</v>
      </c>
      <c r="M56" s="10">
        <f t="shared" si="12"/>
        <v>0</v>
      </c>
      <c r="N56" s="10">
        <f t="shared" si="12"/>
        <v>0</v>
      </c>
    </row>
    <row r="57" spans="1:14" ht="25.5" x14ac:dyDescent="0.25">
      <c r="A57" s="9"/>
      <c r="B57" s="9" t="s">
        <v>60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</row>
    <row r="58" spans="1:14" x14ac:dyDescent="0.25">
      <c r="A58" s="9"/>
      <c r="B58" s="9" t="s">
        <v>61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</row>
    <row r="59" spans="1:14" x14ac:dyDescent="0.25">
      <c r="A59" s="9"/>
      <c r="B59" s="9" t="s">
        <v>62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</row>
    <row r="60" spans="1:14" ht="15.75" x14ac:dyDescent="0.25">
      <c r="A60" s="10">
        <v>14</v>
      </c>
      <c r="B60" s="10" t="s">
        <v>63</v>
      </c>
      <c r="C60" s="10">
        <f t="shared" ref="C60:N60" si="13">SUM(C61)</f>
        <v>0</v>
      </c>
      <c r="D60" s="10">
        <f t="shared" si="13"/>
        <v>0</v>
      </c>
      <c r="E60" s="10">
        <f t="shared" si="13"/>
        <v>0</v>
      </c>
      <c r="F60" s="10">
        <f t="shared" si="13"/>
        <v>0</v>
      </c>
      <c r="G60" s="10">
        <f t="shared" si="13"/>
        <v>0</v>
      </c>
      <c r="H60" s="10">
        <f t="shared" si="13"/>
        <v>0</v>
      </c>
      <c r="I60" s="10">
        <f t="shared" si="13"/>
        <v>0</v>
      </c>
      <c r="J60" s="10">
        <f t="shared" si="13"/>
        <v>0</v>
      </c>
      <c r="K60" s="10">
        <f t="shared" si="13"/>
        <v>0</v>
      </c>
      <c r="L60" s="10">
        <f t="shared" si="13"/>
        <v>0</v>
      </c>
      <c r="M60" s="10">
        <f t="shared" si="13"/>
        <v>0</v>
      </c>
      <c r="N60" s="10">
        <f t="shared" si="13"/>
        <v>0</v>
      </c>
    </row>
    <row r="61" spans="1:14" ht="25.5" x14ac:dyDescent="0.25">
      <c r="A61" s="9"/>
      <c r="B61" s="9" t="s">
        <v>64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</row>
    <row r="62" spans="1:14" ht="15.75" x14ac:dyDescent="0.25">
      <c r="A62" s="10">
        <v>15</v>
      </c>
      <c r="B62" s="10" t="s">
        <v>65</v>
      </c>
      <c r="C62" s="10">
        <f t="shared" ref="C62:N62" si="14">SUM(C63)</f>
        <v>0</v>
      </c>
      <c r="D62" s="10">
        <f t="shared" si="14"/>
        <v>0</v>
      </c>
      <c r="E62" s="10">
        <f t="shared" si="14"/>
        <v>0</v>
      </c>
      <c r="F62" s="10">
        <f t="shared" si="14"/>
        <v>0</v>
      </c>
      <c r="G62" s="10">
        <f t="shared" si="14"/>
        <v>0</v>
      </c>
      <c r="H62" s="10">
        <f t="shared" si="14"/>
        <v>0</v>
      </c>
      <c r="I62" s="10">
        <f t="shared" si="14"/>
        <v>0</v>
      </c>
      <c r="J62" s="10">
        <f t="shared" si="14"/>
        <v>0</v>
      </c>
      <c r="K62" s="10">
        <f t="shared" si="14"/>
        <v>0</v>
      </c>
      <c r="L62" s="10">
        <f t="shared" si="14"/>
        <v>0</v>
      </c>
      <c r="M62" s="10">
        <f t="shared" si="14"/>
        <v>0</v>
      </c>
      <c r="N62" s="10">
        <f t="shared" si="14"/>
        <v>0</v>
      </c>
    </row>
    <row r="63" spans="1:14" ht="38.25" x14ac:dyDescent="0.25">
      <c r="A63" s="9"/>
      <c r="B63" s="9" t="s">
        <v>66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 t="s">
        <v>15</v>
      </c>
      <c r="L63" s="9" t="s">
        <v>15</v>
      </c>
      <c r="M63" s="9" t="s">
        <v>15</v>
      </c>
      <c r="N63" s="9" t="s">
        <v>15</v>
      </c>
    </row>
    <row r="64" spans="1:14" ht="15.75" x14ac:dyDescent="0.25">
      <c r="A64" s="10">
        <v>16</v>
      </c>
      <c r="B64" s="10" t="s">
        <v>67</v>
      </c>
      <c r="C64" s="10">
        <f t="shared" ref="C64:N64" si="15">SUM(C65:C67)</f>
        <v>0</v>
      </c>
      <c r="D64" s="10">
        <f t="shared" si="15"/>
        <v>0</v>
      </c>
      <c r="E64" s="10">
        <f t="shared" si="15"/>
        <v>0</v>
      </c>
      <c r="F64" s="10">
        <f t="shared" si="15"/>
        <v>1</v>
      </c>
      <c r="G64" s="10">
        <f t="shared" si="15"/>
        <v>0</v>
      </c>
      <c r="H64" s="10">
        <f t="shared" si="15"/>
        <v>0</v>
      </c>
      <c r="I64" s="10">
        <f t="shared" si="15"/>
        <v>0</v>
      </c>
      <c r="J64" s="10">
        <f t="shared" si="15"/>
        <v>0</v>
      </c>
      <c r="K64" s="10">
        <f t="shared" si="15"/>
        <v>0</v>
      </c>
      <c r="L64" s="10">
        <f t="shared" si="15"/>
        <v>3</v>
      </c>
      <c r="M64" s="10">
        <f t="shared" si="15"/>
        <v>5</v>
      </c>
      <c r="N64" s="10">
        <f t="shared" si="15"/>
        <v>6</v>
      </c>
    </row>
    <row r="65" spans="1:14" ht="25.5" x14ac:dyDescent="0.25">
      <c r="A65" s="9"/>
      <c r="B65" s="9" t="s">
        <v>68</v>
      </c>
      <c r="C65" s="9">
        <v>0</v>
      </c>
      <c r="D65" s="9">
        <v>0</v>
      </c>
      <c r="E65" s="9">
        <v>0</v>
      </c>
      <c r="F65" s="9">
        <v>1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</row>
    <row r="66" spans="1:14" ht="25.5" x14ac:dyDescent="0.25">
      <c r="A66" s="9"/>
      <c r="B66" s="12" t="s">
        <v>69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3</v>
      </c>
      <c r="M66" s="9">
        <v>5</v>
      </c>
      <c r="N66" s="9">
        <v>6</v>
      </c>
    </row>
    <row r="67" spans="1:14" ht="25.5" x14ac:dyDescent="0.25">
      <c r="A67" s="9"/>
      <c r="B67" s="9" t="s">
        <v>70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</row>
    <row r="68" spans="1:14" ht="15.75" x14ac:dyDescent="0.25">
      <c r="A68" s="10">
        <v>17</v>
      </c>
      <c r="B68" s="10" t="s">
        <v>71</v>
      </c>
      <c r="C68" s="10">
        <f t="shared" ref="C68:N68" si="16">SUM(C69:C69)</f>
        <v>0</v>
      </c>
      <c r="D68" s="10">
        <f t="shared" si="16"/>
        <v>0</v>
      </c>
      <c r="E68" s="10">
        <f t="shared" si="16"/>
        <v>0</v>
      </c>
      <c r="F68" s="10">
        <f t="shared" si="16"/>
        <v>0</v>
      </c>
      <c r="G68" s="10">
        <f t="shared" si="16"/>
        <v>0</v>
      </c>
      <c r="H68" s="10">
        <f t="shared" si="16"/>
        <v>0</v>
      </c>
      <c r="I68" s="10">
        <f t="shared" si="16"/>
        <v>0</v>
      </c>
      <c r="J68" s="10">
        <f t="shared" si="16"/>
        <v>0</v>
      </c>
      <c r="K68" s="10">
        <f t="shared" si="16"/>
        <v>0</v>
      </c>
      <c r="L68" s="10">
        <f t="shared" si="16"/>
        <v>0</v>
      </c>
      <c r="M68" s="10">
        <f t="shared" si="16"/>
        <v>0</v>
      </c>
      <c r="N68" s="10">
        <f t="shared" si="16"/>
        <v>0</v>
      </c>
    </row>
    <row r="69" spans="1:14" ht="38.25" x14ac:dyDescent="0.25">
      <c r="A69" s="9"/>
      <c r="B69" s="9" t="s">
        <v>72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 t="s">
        <v>15</v>
      </c>
      <c r="L69" s="9" t="s">
        <v>15</v>
      </c>
      <c r="M69" s="9" t="s">
        <v>15</v>
      </c>
      <c r="N69" s="9" t="s">
        <v>15</v>
      </c>
    </row>
    <row r="70" spans="1:14" ht="15.75" x14ac:dyDescent="0.25">
      <c r="A70" s="10">
        <v>18</v>
      </c>
      <c r="B70" s="10" t="s">
        <v>73</v>
      </c>
      <c r="C70" s="10">
        <f t="shared" ref="C70:N70" si="17">SUM(C71)</f>
        <v>0</v>
      </c>
      <c r="D70" s="10">
        <f t="shared" si="17"/>
        <v>0</v>
      </c>
      <c r="E70" s="10">
        <f t="shared" si="17"/>
        <v>0</v>
      </c>
      <c r="F70" s="10">
        <f t="shared" si="17"/>
        <v>0</v>
      </c>
      <c r="G70" s="10">
        <f t="shared" si="17"/>
        <v>0</v>
      </c>
      <c r="H70" s="10">
        <f t="shared" si="17"/>
        <v>0</v>
      </c>
      <c r="I70" s="10">
        <f t="shared" si="17"/>
        <v>0</v>
      </c>
      <c r="J70" s="10">
        <f t="shared" si="17"/>
        <v>0</v>
      </c>
      <c r="K70" s="10">
        <f t="shared" si="17"/>
        <v>0</v>
      </c>
      <c r="L70" s="10">
        <f t="shared" si="17"/>
        <v>0</v>
      </c>
      <c r="M70" s="10">
        <f t="shared" si="17"/>
        <v>0</v>
      </c>
      <c r="N70" s="10">
        <f t="shared" si="17"/>
        <v>0</v>
      </c>
    </row>
    <row r="71" spans="1:14" ht="25.5" x14ac:dyDescent="0.25">
      <c r="A71" s="9"/>
      <c r="B71" s="9" t="s">
        <v>74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</row>
    <row r="72" spans="1:14" ht="15.75" x14ac:dyDescent="0.25">
      <c r="A72" s="10">
        <v>19</v>
      </c>
      <c r="B72" s="10" t="s">
        <v>75</v>
      </c>
      <c r="C72" s="10">
        <f t="shared" ref="C72:N72" si="18">SUM(C73)</f>
        <v>0</v>
      </c>
      <c r="D72" s="10">
        <f t="shared" si="18"/>
        <v>0</v>
      </c>
      <c r="E72" s="10">
        <f t="shared" si="18"/>
        <v>0</v>
      </c>
      <c r="F72" s="10">
        <f t="shared" si="18"/>
        <v>0</v>
      </c>
      <c r="G72" s="10">
        <f t="shared" si="18"/>
        <v>0</v>
      </c>
      <c r="H72" s="10">
        <f t="shared" si="18"/>
        <v>0</v>
      </c>
      <c r="I72" s="10">
        <f t="shared" si="18"/>
        <v>0</v>
      </c>
      <c r="J72" s="10">
        <f t="shared" si="18"/>
        <v>0</v>
      </c>
      <c r="K72" s="10">
        <f t="shared" si="18"/>
        <v>0</v>
      </c>
      <c r="L72" s="10">
        <f t="shared" si="18"/>
        <v>0</v>
      </c>
      <c r="M72" s="10">
        <f t="shared" si="18"/>
        <v>0</v>
      </c>
      <c r="N72" s="10">
        <f t="shared" si="18"/>
        <v>0</v>
      </c>
    </row>
    <row r="73" spans="1:14" ht="38.25" x14ac:dyDescent="0.25">
      <c r="A73" s="9"/>
      <c r="B73" s="9" t="s">
        <v>76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 t="s">
        <v>15</v>
      </c>
      <c r="L73" s="9" t="s">
        <v>15</v>
      </c>
      <c r="M73" s="9" t="s">
        <v>15</v>
      </c>
      <c r="N73" s="9">
        <v>0</v>
      </c>
    </row>
    <row r="74" spans="1:14" ht="15.75" x14ac:dyDescent="0.25">
      <c r="A74" s="10">
        <v>20</v>
      </c>
      <c r="B74" s="10" t="s">
        <v>77</v>
      </c>
      <c r="C74" s="10">
        <f t="shared" ref="C74:N74" si="19">SUM(C75:C78)</f>
        <v>0</v>
      </c>
      <c r="D74" s="10">
        <f t="shared" si="19"/>
        <v>0</v>
      </c>
      <c r="E74" s="10">
        <f t="shared" si="19"/>
        <v>0</v>
      </c>
      <c r="F74" s="10">
        <f t="shared" si="19"/>
        <v>3</v>
      </c>
      <c r="G74" s="10">
        <f t="shared" si="19"/>
        <v>0</v>
      </c>
      <c r="H74" s="10">
        <f t="shared" si="19"/>
        <v>0</v>
      </c>
      <c r="I74" s="10">
        <f t="shared" si="19"/>
        <v>4</v>
      </c>
      <c r="J74" s="10">
        <f t="shared" si="19"/>
        <v>0</v>
      </c>
      <c r="K74" s="10">
        <f t="shared" si="19"/>
        <v>0</v>
      </c>
      <c r="L74" s="10">
        <f t="shared" si="19"/>
        <v>0</v>
      </c>
      <c r="M74" s="10">
        <f t="shared" si="19"/>
        <v>0</v>
      </c>
      <c r="N74" s="10">
        <f t="shared" si="19"/>
        <v>0</v>
      </c>
    </row>
    <row r="75" spans="1:14" ht="25.5" x14ac:dyDescent="0.25">
      <c r="A75" s="9"/>
      <c r="B75" s="9" t="s">
        <v>78</v>
      </c>
      <c r="C75" s="9">
        <v>0</v>
      </c>
      <c r="D75" s="9">
        <v>0</v>
      </c>
      <c r="E75" s="9">
        <v>0</v>
      </c>
      <c r="F75" s="9">
        <v>1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</row>
    <row r="76" spans="1:14" x14ac:dyDescent="0.25">
      <c r="A76" s="9"/>
      <c r="B76" s="9" t="s">
        <v>79</v>
      </c>
      <c r="C76" s="9">
        <v>0</v>
      </c>
      <c r="D76" s="9">
        <v>0</v>
      </c>
      <c r="E76" s="9">
        <v>0</v>
      </c>
      <c r="F76" s="9">
        <v>1</v>
      </c>
      <c r="G76" s="9">
        <v>0</v>
      </c>
      <c r="H76" s="9">
        <v>0</v>
      </c>
      <c r="I76" s="9">
        <v>4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</row>
    <row r="77" spans="1:14" x14ac:dyDescent="0.25">
      <c r="A77" s="9"/>
      <c r="B77" s="9" t="s">
        <v>80</v>
      </c>
      <c r="C77" s="9">
        <v>0</v>
      </c>
      <c r="D77" s="9">
        <v>0</v>
      </c>
      <c r="E77" s="9">
        <v>0</v>
      </c>
      <c r="F77" s="9">
        <v>1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</row>
    <row r="78" spans="1:14" x14ac:dyDescent="0.25">
      <c r="A78" s="9"/>
      <c r="B78" s="9" t="s">
        <v>81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</row>
    <row r="79" spans="1:14" ht="15.75" x14ac:dyDescent="0.25">
      <c r="A79" s="10">
        <v>21</v>
      </c>
      <c r="B79" s="10" t="s">
        <v>82</v>
      </c>
      <c r="C79" s="10">
        <f t="shared" ref="C79:N79" si="20">SUM(C80:C81)</f>
        <v>0</v>
      </c>
      <c r="D79" s="10">
        <f t="shared" si="20"/>
        <v>0</v>
      </c>
      <c r="E79" s="10">
        <f t="shared" si="20"/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10">
        <f t="shared" si="20"/>
        <v>0</v>
      </c>
      <c r="J79" s="10">
        <f t="shared" si="20"/>
        <v>0</v>
      </c>
      <c r="K79" s="10">
        <f t="shared" si="20"/>
        <v>0</v>
      </c>
      <c r="L79" s="10">
        <f t="shared" si="20"/>
        <v>0</v>
      </c>
      <c r="M79" s="10">
        <f t="shared" si="20"/>
        <v>0</v>
      </c>
      <c r="N79" s="10">
        <f t="shared" si="20"/>
        <v>0</v>
      </c>
    </row>
    <row r="80" spans="1:14" ht="25.5" x14ac:dyDescent="0.25">
      <c r="A80" s="9"/>
      <c r="B80" s="9" t="s">
        <v>83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</row>
    <row r="81" spans="1:14" ht="25.5" x14ac:dyDescent="0.25">
      <c r="A81" s="9"/>
      <c r="B81" s="9" t="s">
        <v>84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</row>
    <row r="82" spans="1:14" ht="25.5" x14ac:dyDescent="0.25">
      <c r="A82" s="9"/>
      <c r="B82" s="9" t="s">
        <v>85</v>
      </c>
      <c r="C82" s="9" t="s">
        <v>12</v>
      </c>
      <c r="D82" s="9" t="s">
        <v>12</v>
      </c>
      <c r="E82" s="9" t="s">
        <v>12</v>
      </c>
      <c r="F82" s="9" t="s">
        <v>12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 t="s">
        <v>15</v>
      </c>
      <c r="M82" s="9" t="s">
        <v>15</v>
      </c>
      <c r="N82" s="9" t="s">
        <v>15</v>
      </c>
    </row>
    <row r="83" spans="1:14" ht="25.5" x14ac:dyDescent="0.25">
      <c r="A83" s="9"/>
      <c r="B83" s="9" t="s">
        <v>86</v>
      </c>
      <c r="C83" s="9" t="s">
        <v>87</v>
      </c>
      <c r="D83" s="9" t="s">
        <v>87</v>
      </c>
      <c r="E83" s="9" t="s">
        <v>87</v>
      </c>
      <c r="F83" s="9" t="s">
        <v>87</v>
      </c>
      <c r="G83" s="9" t="s">
        <v>87</v>
      </c>
      <c r="H83" s="9" t="s">
        <v>87</v>
      </c>
      <c r="I83" s="9" t="s">
        <v>87</v>
      </c>
      <c r="J83" s="9" t="s">
        <v>87</v>
      </c>
      <c r="K83" s="9" t="s">
        <v>87</v>
      </c>
      <c r="L83" s="9" t="s">
        <v>87</v>
      </c>
      <c r="M83" s="9" t="s">
        <v>87</v>
      </c>
      <c r="N83" s="9">
        <v>0</v>
      </c>
    </row>
    <row r="84" spans="1:14" ht="31.5" x14ac:dyDescent="0.25">
      <c r="A84" s="9"/>
      <c r="B84" s="10" t="s">
        <v>88</v>
      </c>
      <c r="C84" s="9">
        <v>47</v>
      </c>
      <c r="D84" s="9">
        <v>16</v>
      </c>
      <c r="E84" s="9">
        <v>12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 t="s">
        <v>15</v>
      </c>
      <c r="M84" s="9" t="s">
        <v>15</v>
      </c>
      <c r="N84" s="9">
        <v>3</v>
      </c>
    </row>
    <row r="85" spans="1:14" ht="15.75" x14ac:dyDescent="0.25">
      <c r="A85" s="10"/>
      <c r="B85" s="14" t="s">
        <v>89</v>
      </c>
      <c r="C85" s="10">
        <f>SUM(C10,C12,C14,C19,C23,C27,C35,C39,C42,C47,C50,C53,C56,C60,C62,C64,C68,C70,C72,C74,C79,C84)</f>
        <v>66</v>
      </c>
      <c r="D85" s="10">
        <f>SUM(D10,D12,D14,D19,D23,D27,D35,D39,D42,D47,D50,D53,D56,D60,D62,D64,D68,D70,D72,D74,D79,D84)</f>
        <v>61</v>
      </c>
      <c r="E85" s="10">
        <f>SUM(E10,E12,E14,E19,E23,E27,E35,E39,E42,E47,E50,E53,E56,E60,E62,E64,E68,E70,E72,E74,E79,E84)</f>
        <v>12</v>
      </c>
      <c r="F85" s="10">
        <v>6</v>
      </c>
      <c r="G85" s="10">
        <f t="shared" ref="G85:N85" si="21">SUM(G10,G12,G14,G19,G23,G27,G35,G39,G42,G47,G50,G53,G56,G60,G62,G64,G68,G70,G72,G74,G79,G84)</f>
        <v>0</v>
      </c>
      <c r="H85" s="10">
        <f t="shared" si="21"/>
        <v>12</v>
      </c>
      <c r="I85" s="10">
        <f t="shared" si="21"/>
        <v>14</v>
      </c>
      <c r="J85" s="10">
        <f t="shared" si="21"/>
        <v>12</v>
      </c>
      <c r="K85" s="10">
        <f t="shared" si="21"/>
        <v>12</v>
      </c>
      <c r="L85" s="10">
        <f t="shared" si="21"/>
        <v>18</v>
      </c>
      <c r="M85" s="10">
        <f t="shared" si="21"/>
        <v>23</v>
      </c>
      <c r="N85" s="10">
        <f t="shared" si="21"/>
        <v>29</v>
      </c>
    </row>
    <row r="86" spans="1:14" ht="42" customHeight="1" x14ac:dyDescent="0.25">
      <c r="A86" s="19" t="s">
        <v>90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</row>
    <row r="87" spans="1:14" x14ac:dyDescent="0.25">
      <c r="B87" s="2" t="s">
        <v>91</v>
      </c>
      <c r="C87" s="15"/>
      <c r="D87" s="15"/>
      <c r="E87" s="2"/>
      <c r="F87" s="2" t="s">
        <v>92</v>
      </c>
      <c r="G87" s="2"/>
      <c r="H87" s="2"/>
      <c r="I87" s="16"/>
      <c r="J87" s="16"/>
      <c r="K87" s="16"/>
      <c r="L87" s="16"/>
      <c r="M87" s="16"/>
    </row>
    <row r="88" spans="1:14" x14ac:dyDescent="0.25">
      <c r="D88" s="2"/>
      <c r="E88" s="2"/>
      <c r="F88" s="2"/>
      <c r="G88" s="2"/>
      <c r="H88" s="2"/>
      <c r="I88" s="2"/>
      <c r="J88" s="16"/>
    </row>
  </sheetData>
  <mergeCells count="18">
    <mergeCell ref="A7:A9"/>
    <mergeCell ref="B7:B8"/>
    <mergeCell ref="C7:P7"/>
    <mergeCell ref="C8:P8"/>
    <mergeCell ref="H2:I2"/>
    <mergeCell ref="C3:K3"/>
    <mergeCell ref="B4:K4"/>
    <mergeCell ref="B5:K5"/>
    <mergeCell ref="A6:H6"/>
    <mergeCell ref="M24:M25"/>
    <mergeCell ref="N24:N25"/>
    <mergeCell ref="A86:M86"/>
    <mergeCell ref="G24:G25"/>
    <mergeCell ref="H24:H25"/>
    <mergeCell ref="I24:I25"/>
    <mergeCell ref="J24:J25"/>
    <mergeCell ref="K24:K25"/>
    <mergeCell ref="L24:L25"/>
  </mergeCells>
  <pageMargins left="1.0236220472440944" right="0.19685039370078741" top="0.31496062992125984" bottom="0.23622047244094491" header="0" footer="0"/>
  <pageSetup paperSize="9" scale="64" fitToHeight="0" orientation="portrait" r:id="rId1"/>
  <rowBreaks count="1" manualBreakCount="1">
    <brk id="5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0783A-274E-4754-AFBA-50F62045DE6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Благ. олень</vt:lpstr>
      <vt:lpstr>Лист1</vt:lpstr>
      <vt:lpstr>'Благ. олень'!Заголовки_для_печати</vt:lpstr>
      <vt:lpstr>'Благ. олень'!Область_печати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2022-04-13T09:29:30Z</cp:lastPrinted>
  <dcterms:created xsi:type="dcterms:W3CDTF">2022-04-04T09:31:13Z</dcterms:created>
  <dcterms:modified xsi:type="dcterms:W3CDTF">2022-04-13T09:29:56Z</dcterms:modified>
</cp:coreProperties>
</file>